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firstSheet="4" activeTab="7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/>
  <calcPr fullCalcOnLoad="1"/>
</workbook>
</file>

<file path=xl/sharedStrings.xml><?xml version="1.0" encoding="utf-8"?>
<sst xmlns="http://schemas.openxmlformats.org/spreadsheetml/2006/main" count="948" uniqueCount="289">
  <si>
    <t>Datum:</t>
  </si>
  <si>
    <t/>
  </si>
  <si>
    <t>Vrijeme:</t>
  </si>
  <si>
    <t>Božidara Magovca 17</t>
  </si>
  <si>
    <t>10010 Zagreb</t>
  </si>
  <si>
    <t>OIB: 15589224990</t>
  </si>
  <si>
    <t>Izvještaj o izvršenju proračuna</t>
  </si>
  <si>
    <t>Za razdoblje od 01.01.2023. do 30.06.2023.</t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</si>
  <si>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</si>
  <si>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</si>
  <si>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</si>
  <si>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</si>
  <si>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</si>
  <si>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</si>
  <si>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</si>
  <si>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</si>
  <si>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</si>
  <si>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</si>
  <si>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</si>
  <si>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</si>
  <si>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</si>
  <si>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</si>
  <si>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</si>
  <si>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</si>
  <si>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</si>
  <si>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</si>
  <si>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</si>
  <si>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</si>
  <si>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</si>
  <si>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</si>
  <si>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</si>
  <si>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</si>
  <si>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</si>
  <si>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</si>
  <si>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</si>
  <si>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</si>
  <si>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</si>
  <si>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633 Pomoći proračunu iz drugih proračuna i izvanproračunskim korisnicima</t>
  </si>
  <si>
    <t>6331 Tekuće pomoći proračunu iz drugih proračuna i izvanproračunskim korisnicima</t>
  </si>
  <si>
    <t>636 Pomoći proračunskim korisnicima iz proračuna koji im nije nadležan</t>
  </si>
  <si>
    <t>6361 Tekuće pomoći proračunskim korisnicima iz proračuna koji im nije nadležan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</si>
  <si>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</si>
  <si>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</si>
  <si>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</si>
  <si>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</si>
  <si>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6415 Prihodi od pozitivnih tečajnih razlika i razlika zbog primjene valutne klauzule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</si>
  <si>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</si>
  <si>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</si>
  <si>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</si>
  <si>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usluga, prihodi od donacija i povrati po protestira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</si>
  <si>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</si>
  <si>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</si>
  <si>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</si>
  <si>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 i povrat donacija po protestiranim jamst</t>
  </si>
  <si>
    <t>6631 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</si>
  <si>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</si>
  <si>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</si>
  <si>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</si>
  <si>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</si>
  <si>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68 Kazne, upravne mjere i ostali prihodi</t>
  </si>
  <si>
    <t>683 Ostali prihodi</t>
  </si>
  <si>
    <t>6831 Ostali prihodi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</si>
  <si>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</si>
  <si>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</si>
  <si>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</si>
  <si>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</si>
  <si>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</si>
  <si>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</si>
  <si>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</si>
  <si>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</si>
  <si>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</si>
  <si>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</si>
  <si>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</si>
  <si>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</si>
  <si>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</si>
  <si>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</si>
  <si>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</si>
  <si>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</si>
  <si>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</si>
  <si>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</si>
  <si>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</si>
  <si>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</si>
  <si>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</si>
  <si>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</si>
  <si>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</si>
  <si>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</si>
  <si>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</si>
  <si>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</si>
  <si>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</si>
  <si>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</si>
  <si>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</si>
  <si>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</si>
  <si>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</si>
  <si>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</si>
  <si>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</si>
  <si>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</si>
  <si>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</si>
  <si>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</si>
  <si>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</si>
  <si>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34 Financijski rashodi</t>
  </si>
  <si>
    <t>342 Kamate za primljene kredite i zajmove</t>
  </si>
  <si>
    <t>3427 Kamate za primljene zajmove od trgovačkih društava i obrtnika izvan javnog sektora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</si>
  <si>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</si>
  <si>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</si>
  <si>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</si>
  <si>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</si>
  <si>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</si>
  <si>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</si>
  <si>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</si>
  <si>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</si>
  <si>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</si>
  <si>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4227 Uređaji, strojevi i oprema za ostale namjene</t>
  </si>
  <si>
    <t>424 Knjige, umjetnička djela i ostale izložbene vrijednosti</t>
  </si>
  <si>
    <t>4244 Ostale nespomenute izložbene vrijednosti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</si>
  <si>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</si>
  <si>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</si>
  <si>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</si>
  <si>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</si>
  <si>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</si>
  <si>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1.1.1 OPĆI PRIHODI I PRIMICI-PRORAČUNSKI KORISNICI</t>
  </si>
  <si>
    <t>Izvor 1.1.2 OPĆI PRIHODI I PRIMICI - PK U SUSTAVU RIZNICE</t>
  </si>
  <si>
    <t>Izvor 3. VLASTITI PRIHODI</t>
  </si>
  <si>
    <t>Izvor 3.1. VLASTITI PRIHODI</t>
  </si>
  <si>
    <t>Izvor 3.1.1 VLASTITI PRIHODI-PRORAČUNSKI KORISNICI</t>
  </si>
  <si>
    <t>Izvor 4. PRIHODI ZA POSEBNE NAMJENE</t>
  </si>
  <si>
    <t>Izvor 4.3. OSTALI PRIHODI ZA POSEBNE NAMJENE</t>
  </si>
  <si>
    <t>Izvor 4.3.1 PRIHODI ZA POSEBNE NAMJENE-PRORAČUNSKI KORISNICI</t>
  </si>
  <si>
    <t>Izvor 5. POMOĆI</t>
  </si>
  <si>
    <t>Izvor 5.2. POMOĆI IZ DRUGIH PRORAČUNA</t>
  </si>
  <si>
    <t>Izvor 5.2.1 POMOĆI IZ DRUGIH PRORAČUNA-PK</t>
  </si>
  <si>
    <t>Izvor 5.7. POMOĆI OD OSTALIH SUBJEKTA UNUTAR OPĆEG PRORAČUNA</t>
  </si>
  <si>
    <t>Izvor 5.7.1 POMOĆI OD OSTALIH SUBJEKTA UNUTAR OPĆEG PRORAČUNA</t>
  </si>
  <si>
    <t>Izvor 6. DONACIJE</t>
  </si>
  <si>
    <t>Izvor 6.1. DONACIJE</t>
  </si>
  <si>
    <t>Izvor 6.1.1 DONACIJE-PRORAČUNSKI KORISNICI</t>
  </si>
  <si>
    <t xml:space="preserve"> SVEUKUPNI RASHODI</t>
  </si>
  <si>
    <t>Rashodi prema funkcijskoj klasifikaciji</t>
  </si>
  <si>
    <t>Račun/Opis</t>
  </si>
  <si>
    <t>Izvršenje 2022 €</t>
  </si>
  <si>
    <t>Izvorni plan 2023 €</t>
  </si>
  <si>
    <t>Izvršenje 2023 €</t>
  </si>
  <si>
    <t>Indeks 3/1</t>
  </si>
  <si>
    <t>Indeks 3/2</t>
  </si>
  <si>
    <t>Funkcijska klasifikacija  SVEUKUPNI RASHODI</t>
  </si>
  <si>
    <t>Funkcijska klasifikacija 08 Rekreacija, kultura i religija</t>
  </si>
  <si>
    <t>Funkcijska klasifikacija 082 Službe kulture</t>
  </si>
  <si>
    <t>Račun financiranja prema ekonomskoj klasifikaciji</t>
  </si>
  <si>
    <t>Racun/Opis</t>
  </si>
  <si>
    <t>Izvršenje 2022</t>
  </si>
  <si>
    <t>B. RAČUN ZADUŽIVANJA FINANCIRANJA</t>
  </si>
  <si>
    <t>84 Primici od zaduživanja</t>
  </si>
  <si>
    <t>844 Primljeni krediti i zajmovi od kreditnih i ostalih financijskih institucija izvan javnog sektora</t>
  </si>
  <si>
    <t>8445 Primljeni zajmovi od ostalih tuzemnih financijskih institucija izvan javnog sektora</t>
  </si>
  <si>
    <t>54 Izdaci za otplatu glavnice primljenih kredita i zajmova</t>
  </si>
  <si>
    <t xml:space="preserve">544 Otplata glavnice primljenih kredita i zajmova od kreditnih i ostalih financijskih institucija izvan </t>
  </si>
  <si>
    <t>5445 Otplata glavnice primljenih zajmova od ostalih tuzemnih financijskih institucija izvan javnog sektor</t>
  </si>
  <si>
    <t xml:space="preserve"> NETO FINANCIRANJE</t>
  </si>
  <si>
    <t xml:space="preserve"> KORIŠTENJE SREDSTAVA IZ PRETHODNIH GODINA</t>
  </si>
  <si>
    <t>Račun financiranja prema izvorima</t>
  </si>
  <si>
    <t xml:space="preserve"> UKUPNI PRIMICI</t>
  </si>
  <si>
    <t>3. VLASTITI PRIHODI</t>
  </si>
  <si>
    <t>3.1. VLASTITI PRIHODI</t>
  </si>
  <si>
    <t>3.1.1 VLASTITI PRIHODI-PRORAČUNSKI KORISNICI</t>
  </si>
  <si>
    <t xml:space="preserve"> UKUPNI IZDACI</t>
  </si>
  <si>
    <t>1. OPĆI PRIHODI I PRIMICI</t>
  </si>
  <si>
    <t>1.1. OPĆI PRIHODI I PRIMICI</t>
  </si>
  <si>
    <t>4. PRIHODI ZA POSEBNE NAMJENE</t>
  </si>
  <si>
    <t>4.3. OSTALI PRIHODI ZA POSEBNE NAMJENE</t>
  </si>
  <si>
    <t>4.3.1 PRIHODI ZA POSEBNE NAMJENE-PRORAČUNSKI KORISNICI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</si>
  <si>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</si>
  <si>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</si>
  <si>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</si>
  <si>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</si>
  <si>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</si>
  <si>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</si>
  <si>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024</t>
  </si>
  <si>
    <t>GRADSKI URED ZA KULTURU</t>
  </si>
  <si>
    <t>Glava</t>
  </si>
  <si>
    <t>02402</t>
  </si>
  <si>
    <t>USTANOVE U KULTURI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</si>
  <si>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</si>
  <si>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</si>
  <si>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</si>
  <si>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</si>
  <si>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</si>
  <si>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024 GRADSKI URED ZA KULTURU</t>
  </si>
  <si>
    <t>GLAVA 02402 USTANOVE U KULTURI</t>
  </si>
  <si>
    <t>2124</t>
  </si>
  <si>
    <t>Program: JAVNA UPRAVA I ADMINISTRACIJA</t>
  </si>
  <si>
    <t>A212401</t>
  </si>
  <si>
    <t>Aktivnost: REDOVNA DJELATNOST PRORAČUNSKIH KORISNIKA</t>
  </si>
  <si>
    <t>31</t>
  </si>
  <si>
    <t>Rashodi za zaposlene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</si>
  <si>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</si>
  <si>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</si>
  <si>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</si>
  <si>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</si>
  <si>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</si>
  <si>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</si>
  <si>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</t>
  </si>
  <si>
    <t>Materijalni rashodi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</si>
  <si>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</si>
  <si>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</si>
  <si>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</si>
  <si>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</si>
  <si>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</si>
  <si>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</si>
  <si>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</si>
  <si>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</si>
  <si>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</si>
  <si>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</si>
  <si>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</si>
  <si>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</si>
  <si>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</si>
  <si>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</si>
  <si>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</si>
  <si>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</si>
  <si>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</si>
  <si>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</si>
  <si>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</si>
  <si>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</si>
  <si>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</si>
  <si>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</si>
  <si>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</si>
  <si>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</si>
  <si>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</si>
  <si>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</si>
  <si>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</si>
  <si>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</si>
  <si>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3291</t>
  </si>
  <si>
    <t>Naknade za rad predstavničkih i izvršnih tijela, povjerenstava i slično</t>
  </si>
  <si>
    <t>3292</t>
  </si>
  <si>
    <t>Premije osiguranja</t>
  </si>
  <si>
    <t>3294</t>
  </si>
  <si>
    <t>Članarine i norme</t>
  </si>
  <si>
    <t>3295</t>
  </si>
  <si>
    <t>Pristojbe i naknade</t>
  </si>
  <si>
    <t>34</t>
  </si>
  <si>
    <t>Financijski rashodi</t>
  </si>
  <si>
    <t>3431</t>
  </si>
  <si>
    <t>Bankarske usluge i usluge platnog prometa</t>
  </si>
  <si>
    <t>3227</t>
  </si>
  <si>
    <t>Službena, radna i zaštitna odjeća i obuća</t>
  </si>
  <si>
    <t>3427</t>
  </si>
  <si>
    <t>Kamate za primljene zajmove od trgovačkih društava i obrtnika izvan javnog sektora</t>
  </si>
  <si>
    <t>3432</t>
  </si>
  <si>
    <t>Negativne tečajne razlike i razlike zbog primjene valutne klauzule</t>
  </si>
  <si>
    <t>3433</t>
  </si>
  <si>
    <t>Zatezne kamate</t>
  </si>
  <si>
    <t>54</t>
  </si>
  <si>
    <t>Izdaci za otplatu glavnice primljenih kredita i zajmova</t>
  </si>
  <si>
    <t>5445</t>
  </si>
  <si>
    <t>Otplata glavnice primljenih zajmova od ostalih tuzemnih financijskih institucija izvan javnog sektor</t>
  </si>
  <si>
    <t>A212402</t>
  </si>
  <si>
    <t>Aktivnost: PROGRAMSKA DJELATNOST JAVNIH USTANOVA</t>
  </si>
  <si>
    <t>3211</t>
  </si>
  <si>
    <t>Službena putovanja</t>
  </si>
  <si>
    <t>3214</t>
  </si>
  <si>
    <t>Ostale naknade troškova zaposlenima</t>
  </si>
  <si>
    <t>3233</t>
  </si>
  <si>
    <t>Usluge promidžbe i informiranja</t>
  </si>
  <si>
    <t>3235</t>
  </si>
  <si>
    <t>Zakupnine i najamnine</t>
  </si>
  <si>
    <t>3241</t>
  </si>
  <si>
    <t>Naknade troškova osobama izvan radnog odnosa</t>
  </si>
  <si>
    <t>3293</t>
  </si>
  <si>
    <t>Reprezentacija</t>
  </si>
  <si>
    <t>K212401</t>
  </si>
  <si>
    <t>Kapitalni projekt: OPREMANJE USTANOVA U KULTURI</t>
  </si>
  <si>
    <t>42</t>
  </si>
  <si>
    <t>Rashodi za nabavu proizvedene dugotrajne imovine</t>
  </si>
  <si>
    <t>4227</t>
  </si>
  <si>
    <t>Uređaji, strojevi i oprema za ostale namjene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</si>
  <si>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</si>
  <si>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</si>
  <si>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</si>
  <si>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</si>
  <si>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</si>
  <si>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</si>
  <si>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4244</t>
  </si>
  <si>
    <t>Ostale nespomenute izložbene vrijednosti</t>
  </si>
  <si>
    <t xml:space="preserve">KULTURNI CENTAR </t>
  </si>
  <si>
    <t>TRAVNO</t>
  </si>
  <si>
    <t xml:space="preserve">  8:09:42</t>
  </si>
  <si>
    <t>08:09:46</t>
  </si>
  <si>
    <t>08:09:48</t>
  </si>
  <si>
    <t>08:09:49</t>
  </si>
  <si>
    <t>08:09:51</t>
  </si>
  <si>
    <t>08:09:52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</si>
</sst>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[$-41A]d\.\ mmmm\ yyyy\."/>
    <numFmt numFmtId="177" formatCode="#,##0.00;[Red]#,##0.00"/>
    <numFmt numFmtId="178" formatCode="0.0%"/>
  </numFmts>
  <fonts count="5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theme="9"/>
      <name val="Arial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" fontId="46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6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74" fontId="1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0" fontId="0" fillId="33" borderId="0" xfId="0" applyFill="1" applyAlignment="1">
      <alignment/>
    </xf>
    <xf numFmtId="22" fontId="0" fillId="0" borderId="0" xfId="0" applyNumberFormat="1" applyFont="1" applyBorder="1" applyAlignment="1" applyProtection="1">
      <alignment horizontal="left"/>
      <protection/>
    </xf>
    <xf numFmtId="21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 quotePrefix="1">
      <alignment horizontal="left"/>
      <protection/>
    </xf>
    <xf numFmtId="22" fontId="0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2" fillId="35" borderId="0" xfId="0" applyFont="1" applyFill="1" applyAlignment="1">
      <alignment horizontal="left"/>
    </xf>
    <xf numFmtId="0" fontId="2" fillId="35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2" fillId="35" borderId="0" xfId="0" applyFont="1" applyFill="1" applyAlignment="1">
      <alignment horizontal="left"/>
    </xf>
    <xf numFmtId="0" fontId="2" fillId="35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2" fillId="35" borderId="0" xfId="0" applyFont="1" applyFill="1" applyBorder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 horizontal="right"/>
      <protection/>
    </xf>
    <xf numFmtId="174" fontId="2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174" fontId="1" fillId="37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10" fontId="2" fillId="35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10" fontId="1" fillId="36" borderId="0" xfId="0" applyNumberFormat="1" applyFont="1" applyFill="1" applyBorder="1" applyAlignment="1" applyProtection="1">
      <alignment horizontal="right"/>
      <protection/>
    </xf>
    <xf numFmtId="10" fontId="1" fillId="37" borderId="0" xfId="0" applyNumberFormat="1" applyFont="1" applyFill="1" applyBorder="1" applyAlignment="1" applyProtection="1">
      <alignment horizontal="right"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8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74" fontId="1" fillId="34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174" fontId="4" fillId="39" borderId="0" xfId="0" applyNumberFormat="1" applyFont="1" applyFill="1" applyBorder="1" applyAlignment="1" applyProtection="1">
      <alignment horizontal="right"/>
      <protection/>
    </xf>
    <xf numFmtId="0" fontId="4" fillId="40" borderId="0" xfId="0" applyFont="1" applyFill="1" applyBorder="1" applyAlignment="1" applyProtection="1">
      <alignment/>
      <protection/>
    </xf>
    <xf numFmtId="4" fontId="4" fillId="40" borderId="0" xfId="0" applyNumberFormat="1" applyFont="1" applyFill="1" applyBorder="1" applyAlignment="1" applyProtection="1">
      <alignment horizontal="right"/>
      <protection/>
    </xf>
    <xf numFmtId="174" fontId="4" fillId="4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 horizontal="right"/>
      <protection/>
    </xf>
    <xf numFmtId="174" fontId="2" fillId="35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2" fillId="35" borderId="0" xfId="0" applyFont="1" applyFill="1" applyBorder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 horizontal="right"/>
      <protection/>
    </xf>
    <xf numFmtId="174" fontId="2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174" fontId="1" fillId="37" borderId="0" xfId="0" applyNumberFormat="1" applyFont="1" applyFill="1" applyBorder="1" applyAlignment="1" applyProtection="1">
      <alignment horizontal="right"/>
      <protection/>
    </xf>
    <xf numFmtId="0" fontId="47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8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/>
    </xf>
    <xf numFmtId="174" fontId="1" fillId="34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4" fontId="2" fillId="41" borderId="0" xfId="0" applyNumberFormat="1" applyFont="1" applyFill="1" applyBorder="1" applyAlignment="1" applyProtection="1">
      <alignment horizontal="right"/>
      <protection/>
    </xf>
    <xf numFmtId="174" fontId="2" fillId="41" borderId="0" xfId="0" applyNumberFormat="1" applyFont="1" applyFill="1" applyBorder="1" applyAlignment="1" applyProtection="1">
      <alignment horizontal="right"/>
      <protection/>
    </xf>
    <xf numFmtId="0" fontId="2" fillId="42" borderId="0" xfId="0" applyFont="1" applyFill="1" applyBorder="1" applyAlignment="1" applyProtection="1">
      <alignment horizontal="left"/>
      <protection/>
    </xf>
    <xf numFmtId="0" fontId="2" fillId="42" borderId="0" xfId="0" applyFont="1" applyFill="1" applyAlignment="1">
      <alignment/>
    </xf>
    <xf numFmtId="4" fontId="2" fillId="42" borderId="0" xfId="0" applyNumberFormat="1" applyFont="1" applyFill="1" applyBorder="1" applyAlignment="1" applyProtection="1">
      <alignment horizontal="right"/>
      <protection/>
    </xf>
    <xf numFmtId="174" fontId="2" fillId="42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8" borderId="0" xfId="0" applyFont="1" applyFill="1" applyAlignment="1">
      <alignment horizontal="center"/>
    </xf>
    <xf numFmtId="0" fontId="1" fillId="38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43" borderId="0" xfId="0" applyFont="1" applyFill="1" applyBorder="1" applyAlignment="1" applyProtection="1">
      <alignment horizontal="left"/>
      <protection/>
    </xf>
    <xf numFmtId="4" fontId="1" fillId="43" borderId="0" xfId="0" applyNumberFormat="1" applyFont="1" applyFill="1" applyBorder="1" applyAlignment="1" applyProtection="1">
      <alignment horizontal="right"/>
      <protection/>
    </xf>
    <xf numFmtId="174" fontId="1" fillId="43" borderId="0" xfId="0" applyNumberFormat="1" applyFont="1" applyFill="1" applyBorder="1" applyAlignment="1" applyProtection="1">
      <alignment horizontal="right"/>
      <protection/>
    </xf>
    <xf numFmtId="0" fontId="5" fillId="44" borderId="0" xfId="0" applyFont="1" applyFill="1" applyBorder="1" applyAlignment="1" applyProtection="1">
      <alignment horizontal="left"/>
      <protection/>
    </xf>
    <xf numFmtId="4" fontId="5" fillId="44" borderId="0" xfId="0" applyNumberFormat="1" applyFont="1" applyFill="1" applyBorder="1" applyAlignment="1" applyProtection="1">
      <alignment horizontal="right"/>
      <protection/>
    </xf>
    <xf numFmtId="10" fontId="5" fillId="44" borderId="0" xfId="0" applyNumberFormat="1" applyFont="1" applyFill="1" applyBorder="1" applyAlignment="1" applyProtection="1">
      <alignment horizontal="right"/>
      <protection/>
    </xf>
    <xf numFmtId="0" fontId="1" fillId="45" borderId="0" xfId="0" applyFont="1" applyFill="1" applyBorder="1" applyAlignment="1" applyProtection="1">
      <alignment horizontal="left"/>
      <protection/>
    </xf>
    <xf numFmtId="4" fontId="1" fillId="45" borderId="0" xfId="0" applyNumberFormat="1" applyFont="1" applyFill="1" applyBorder="1" applyAlignment="1" applyProtection="1">
      <alignment horizontal="right"/>
      <protection/>
    </xf>
    <xf numFmtId="10" fontId="1" fillId="45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 horizontal="left"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10" fontId="1" fillId="37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view="pageLayout" workbookViewId="0" topLeftCell="A1">
      <selection activeCell="D2" sqref="D2"/>
    </sheetView>
  </sheetViews>
  <sheetFormatPr defaultColWidth="9.140625" defaultRowHeight="12.75"/>
  <cols>
    <col min="4" max="4" width="14.421875" style="0" bestFit="1" customWidth="1"/>
    <col min="10" max="10" width="7.8515625" style="0" customWidth="1"/>
    <col min="11" max="11" width="4.140625" style="0" customWidth="1"/>
    <col min="12" max="12" width="2.421875" style="0" customWidth="1"/>
  </cols>
  <sheetData>
    <row r="1" spans="1:4" ht="12.75">
      <c r="A1" s="30" t="s">
        <v>281</v>
      </c>
      <c r="B1" s="30"/>
      <c r="C1" s="1" t="s">
        <v>0</v>
      </c>
      <c r="D1" s="2">
        <v>45161.34006944444</v>
      </c>
    </row>
    <row r="2" spans="1:4" ht="12.75">
      <c r="A2" s="30" t="s">
        <v>282</v>
      </c>
      <c r="B2" s="30"/>
      <c r="C2" s="1" t="s">
        <v>2</v>
      </c>
      <c r="D2" s="26" t="s">
        <v>283</v>
      </c>
    </row>
    <row r="3" spans="1:2" ht="12.75">
      <c r="A3" s="30" t="s">
        <v>3</v>
      </c>
      <c r="B3" s="30"/>
    </row>
    <row r="4" spans="1:2" ht="12.75">
      <c r="A4" s="30" t="s">
        <v>4</v>
      </c>
      <c r="B4" s="30"/>
    </row>
    <row r="5" spans="1:2" ht="12.75">
      <c r="A5" s="30" t="s">
        <v>5</v>
      </c>
      <c r="B5" s="30"/>
    </row>
    <row r="6" spans="1:21" s="3" customFormat="1" ht="18">
      <c r="A6" s="31" t="s">
        <v>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2.75">
      <c r="A7" s="33" t="s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2.75">
      <c r="A8" s="33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14" spans="1:22" ht="12.75">
      <c r="A14" s="34" t="s">
        <v>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4" t="s">
        <v>9</v>
      </c>
      <c r="N14" s="30"/>
      <c r="O14" s="34" t="s">
        <v>10</v>
      </c>
      <c r="P14" s="30"/>
      <c r="Q14" s="34" t="s">
        <v>11</v>
      </c>
      <c r="R14" s="30"/>
      <c r="S14" s="34" t="s">
        <v>12</v>
      </c>
      <c r="T14" s="30"/>
      <c r="U14" s="34" t="s">
        <v>13</v>
      </c>
      <c r="V14" s="30"/>
    </row>
    <row r="15" spans="1:22" ht="12.75">
      <c r="A15" s="35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6" t="s">
        <v>15</v>
      </c>
      <c r="N15" s="30"/>
      <c r="O15" s="36" t="s">
        <v>16</v>
      </c>
      <c r="P15" s="30"/>
      <c r="Q15" s="36" t="s">
        <v>17</v>
      </c>
      <c r="R15" s="30"/>
      <c r="S15" s="36" t="s">
        <v>18</v>
      </c>
      <c r="T15" s="30"/>
      <c r="U15" s="36" t="s">
        <v>19</v>
      </c>
      <c r="V15" s="30"/>
    </row>
    <row r="16" spans="1:22" ht="12.75">
      <c r="A16" s="37" t="s">
        <v>20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8">
        <v>729650.95</v>
      </c>
      <c r="N16" s="30"/>
      <c r="O16" s="38">
        <v>1239700</v>
      </c>
      <c r="P16" s="30"/>
      <c r="Q16" s="38">
        <v>780285.9</v>
      </c>
      <c r="R16" s="30"/>
      <c r="S16" s="39">
        <v>106.94</v>
      </c>
      <c r="T16" s="30"/>
      <c r="U16" s="39">
        <v>62.94</v>
      </c>
      <c r="V16" s="30"/>
    </row>
    <row r="17" spans="1:22" ht="12.75">
      <c r="A17" s="37" t="s">
        <v>21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8">
        <v>0</v>
      </c>
      <c r="N17" s="30"/>
      <c r="O17" s="38">
        <v>0</v>
      </c>
      <c r="P17" s="30"/>
      <c r="Q17" s="38">
        <v>0</v>
      </c>
      <c r="R17" s="30"/>
      <c r="S17" s="39" t="s">
        <v>1</v>
      </c>
      <c r="T17" s="30"/>
      <c r="U17" s="39" t="s">
        <v>1</v>
      </c>
      <c r="V17" s="30"/>
    </row>
    <row r="18" spans="1:22" ht="12.75">
      <c r="A18" s="37" t="s">
        <v>22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8">
        <v>729650.95</v>
      </c>
      <c r="N18" s="30"/>
      <c r="O18" s="38">
        <v>1239700</v>
      </c>
      <c r="P18" s="30"/>
      <c r="Q18" s="38">
        <v>780285.9</v>
      </c>
      <c r="R18" s="30"/>
      <c r="S18" s="39">
        <v>106.94</v>
      </c>
      <c r="T18" s="30"/>
      <c r="U18" s="39">
        <v>62.94</v>
      </c>
      <c r="V18" s="30"/>
    </row>
    <row r="19" spans="1:22" ht="12.75">
      <c r="A19" s="37" t="s">
        <v>23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8">
        <v>555333.64</v>
      </c>
      <c r="N19" s="30"/>
      <c r="O19" s="38">
        <v>1207500</v>
      </c>
      <c r="P19" s="30"/>
      <c r="Q19" s="38">
        <v>524751.09</v>
      </c>
      <c r="R19" s="30"/>
      <c r="S19" s="39">
        <v>94.49</v>
      </c>
      <c r="T19" s="30"/>
      <c r="U19" s="39">
        <v>43.46</v>
      </c>
      <c r="V19" s="30"/>
    </row>
    <row r="20" spans="1:22" ht="12.75">
      <c r="A20" s="37" t="s">
        <v>24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8">
        <v>37939.96</v>
      </c>
      <c r="N20" s="30"/>
      <c r="O20" s="38">
        <v>29500</v>
      </c>
      <c r="P20" s="30"/>
      <c r="Q20" s="38">
        <v>25392.53</v>
      </c>
      <c r="R20" s="30"/>
      <c r="S20" s="39">
        <v>66.93</v>
      </c>
      <c r="T20" s="30"/>
      <c r="U20" s="39">
        <v>86.08</v>
      </c>
      <c r="V20" s="30"/>
    </row>
    <row r="21" spans="1:22" ht="12.75">
      <c r="A21" s="37" t="s">
        <v>25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8">
        <v>593273.6</v>
      </c>
      <c r="N21" s="30"/>
      <c r="O21" s="38">
        <v>1237000</v>
      </c>
      <c r="P21" s="30"/>
      <c r="Q21" s="38">
        <v>550143.62</v>
      </c>
      <c r="R21" s="30"/>
      <c r="S21" s="39">
        <v>92.73</v>
      </c>
      <c r="T21" s="30"/>
      <c r="U21" s="39">
        <v>44.47</v>
      </c>
      <c r="V21" s="30"/>
    </row>
    <row r="22" spans="1:22" ht="12.75">
      <c r="A22" s="37" t="s">
        <v>26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8">
        <v>136377.35</v>
      </c>
      <c r="N22" s="30"/>
      <c r="O22" s="38">
        <v>2700</v>
      </c>
      <c r="P22" s="30"/>
      <c r="Q22" s="38">
        <v>230142.28</v>
      </c>
      <c r="R22" s="30"/>
      <c r="S22" s="39">
        <v>168.75</v>
      </c>
      <c r="T22" s="30"/>
      <c r="U22" s="39">
        <v>8523.79</v>
      </c>
      <c r="V22" s="30"/>
    </row>
    <row r="23" spans="1:22" ht="12.75">
      <c r="A23" s="35" t="s">
        <v>27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5" t="s">
        <v>1</v>
      </c>
      <c r="N23" s="30"/>
      <c r="O23" s="35" t="s">
        <v>1</v>
      </c>
      <c r="P23" s="30"/>
      <c r="Q23" s="35" t="s">
        <v>1</v>
      </c>
      <c r="R23" s="30"/>
      <c r="S23" s="35" t="s">
        <v>1</v>
      </c>
      <c r="T23" s="30"/>
      <c r="U23" s="35" t="s">
        <v>1</v>
      </c>
      <c r="V23" s="30"/>
    </row>
    <row r="24" spans="1:22" ht="12.75">
      <c r="A24" s="37" t="s">
        <v>28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8">
        <v>0</v>
      </c>
      <c r="N24" s="30"/>
      <c r="O24" s="38">
        <v>0</v>
      </c>
      <c r="P24" s="30"/>
      <c r="Q24" s="38">
        <v>12621.78</v>
      </c>
      <c r="R24" s="30"/>
      <c r="S24" s="39">
        <v>0</v>
      </c>
      <c r="T24" s="30"/>
      <c r="U24" s="39">
        <v>0</v>
      </c>
      <c r="V24" s="30"/>
    </row>
    <row r="25" spans="1:22" ht="12.75">
      <c r="A25" s="37" t="s">
        <v>29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>
        <v>1293.7</v>
      </c>
      <c r="N25" s="30"/>
      <c r="O25" s="38">
        <v>2700</v>
      </c>
      <c r="P25" s="30"/>
      <c r="Q25" s="38">
        <v>1604.77</v>
      </c>
      <c r="R25" s="30"/>
      <c r="S25" s="39">
        <v>124.04</v>
      </c>
      <c r="T25" s="30"/>
      <c r="U25" s="39">
        <v>59.44</v>
      </c>
      <c r="V25" s="30"/>
    </row>
    <row r="26" spans="1:22" ht="12.75">
      <c r="A26" s="37" t="s">
        <v>30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8">
        <v>-1293.7</v>
      </c>
      <c r="N26" s="30"/>
      <c r="O26" s="38">
        <v>-2700</v>
      </c>
      <c r="P26" s="30"/>
      <c r="Q26" s="38">
        <v>11017.01</v>
      </c>
      <c r="R26" s="30"/>
      <c r="S26" s="39">
        <v>-851.59</v>
      </c>
      <c r="T26" s="30"/>
      <c r="U26" s="39">
        <v>-408.04</v>
      </c>
      <c r="V26" s="30"/>
    </row>
    <row r="27" spans="1:22" ht="12.75">
      <c r="A27" s="37" t="s">
        <v>31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8">
        <v>0</v>
      </c>
      <c r="N27" s="30"/>
      <c r="O27" s="38">
        <v>0</v>
      </c>
      <c r="P27" s="30"/>
      <c r="Q27" s="38">
        <v>0</v>
      </c>
      <c r="R27" s="30"/>
      <c r="S27" s="39" t="s">
        <v>1</v>
      </c>
      <c r="T27" s="30"/>
      <c r="U27" s="39" t="s">
        <v>1</v>
      </c>
      <c r="V27" s="30"/>
    </row>
    <row r="28" spans="1:22" ht="12.75">
      <c r="A28" s="37" t="s">
        <v>32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8">
        <v>0</v>
      </c>
      <c r="N28" s="30"/>
      <c r="O28" s="38">
        <v>0</v>
      </c>
      <c r="P28" s="30"/>
      <c r="Q28" s="38">
        <v>0</v>
      </c>
      <c r="R28" s="30"/>
      <c r="S28" s="39" t="s">
        <v>1</v>
      </c>
      <c r="T28" s="30"/>
      <c r="U28" s="39" t="s">
        <v>1</v>
      </c>
      <c r="V28" s="30"/>
    </row>
    <row r="29" spans="1:22" ht="12.75">
      <c r="A29" s="35" t="s">
        <v>33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5" t="s">
        <v>1</v>
      </c>
      <c r="N29" s="30"/>
      <c r="O29" s="35" t="s">
        <v>1</v>
      </c>
      <c r="P29" s="30"/>
      <c r="Q29" s="35" t="s">
        <v>1</v>
      </c>
      <c r="R29" s="30"/>
      <c r="S29" s="35" t="s">
        <v>1</v>
      </c>
      <c r="T29" s="30"/>
      <c r="U29" s="35" t="s">
        <v>1</v>
      </c>
      <c r="V29" s="30"/>
    </row>
    <row r="30" spans="1:22" ht="12.75">
      <c r="A30" s="37" t="s">
        <v>34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>
        <v>135083.65</v>
      </c>
      <c r="N30" s="30"/>
      <c r="O30" s="38">
        <v>0</v>
      </c>
      <c r="P30" s="30"/>
      <c r="Q30" s="38">
        <v>241159.29</v>
      </c>
      <c r="R30" s="30"/>
      <c r="S30" s="39">
        <v>178.53</v>
      </c>
      <c r="T30" s="30"/>
      <c r="U30" s="39">
        <v>0</v>
      </c>
      <c r="V30" s="30"/>
    </row>
  </sheetData>
  <sheetProtection/>
  <mergeCells count="110"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1"/>
  <sheetViews>
    <sheetView view="pageLayout" workbookViewId="0" topLeftCell="A1">
      <selection activeCell="D2" sqref="D2"/>
    </sheetView>
  </sheetViews>
  <sheetFormatPr defaultColWidth="9.140625" defaultRowHeight="12.75"/>
  <cols>
    <col min="4" max="4" width="14.421875" style="0" bestFit="1" customWidth="1"/>
    <col min="11" max="11" width="1.28515625" style="0" customWidth="1"/>
    <col min="12" max="12" width="0.71875" style="0" customWidth="1"/>
    <col min="14" max="14" width="7.421875" style="0" customWidth="1"/>
    <col min="16" max="16" width="8.28125" style="0" customWidth="1"/>
    <col min="18" max="18" width="7.7109375" style="0" customWidth="1"/>
    <col min="20" max="20" width="3.28125" style="0" customWidth="1"/>
    <col min="21" max="21" width="4.140625" style="0" customWidth="1"/>
  </cols>
  <sheetData>
    <row r="1" spans="1:4" ht="12.75">
      <c r="A1" s="30" t="s">
        <v>281</v>
      </c>
      <c r="B1" s="30"/>
      <c r="C1" s="1" t="s">
        <v>0</v>
      </c>
      <c r="D1" s="2">
        <v>45161.340092592596</v>
      </c>
    </row>
    <row r="2" spans="1:4" ht="12.75">
      <c r="A2" s="30" t="s">
        <v>282</v>
      </c>
      <c r="B2" s="30"/>
      <c r="C2" s="1" t="s">
        <v>2</v>
      </c>
      <c r="D2" s="27">
        <v>0.3400925925925926</v>
      </c>
    </row>
    <row r="3" spans="1:2" ht="12.75">
      <c r="A3" s="30" t="s">
        <v>3</v>
      </c>
      <c r="B3" s="30"/>
    </row>
    <row r="4" spans="1:2" ht="12.75">
      <c r="A4" s="30" t="s">
        <v>4</v>
      </c>
      <c r="B4" s="30"/>
    </row>
    <row r="5" spans="1:2" ht="12.75">
      <c r="A5" s="30" t="s">
        <v>5</v>
      </c>
      <c r="B5" s="30"/>
    </row>
    <row r="6" spans="1:21" s="4" customFormat="1" ht="18">
      <c r="A6" s="40" t="s">
        <v>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2.75">
      <c r="A7" s="33" t="s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2.75">
      <c r="A8" s="33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14" spans="1:22" ht="12.75">
      <c r="A14" s="42" t="s">
        <v>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42" t="s">
        <v>9</v>
      </c>
      <c r="N14" s="30"/>
      <c r="O14" s="42" t="s">
        <v>10</v>
      </c>
      <c r="P14" s="30"/>
      <c r="Q14" s="42" t="s">
        <v>11</v>
      </c>
      <c r="R14" s="30"/>
      <c r="S14" s="42" t="s">
        <v>12</v>
      </c>
      <c r="T14" s="30"/>
      <c r="U14" s="42" t="s">
        <v>13</v>
      </c>
      <c r="V14" s="30"/>
    </row>
    <row r="15" spans="1:22" ht="12.75">
      <c r="A15" s="43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44" t="s">
        <v>15</v>
      </c>
      <c r="N15" s="30"/>
      <c r="O15" s="44" t="s">
        <v>16</v>
      </c>
      <c r="P15" s="30"/>
      <c r="Q15" s="44" t="s">
        <v>17</v>
      </c>
      <c r="R15" s="30"/>
      <c r="S15" s="44" t="s">
        <v>18</v>
      </c>
      <c r="T15" s="30"/>
      <c r="U15" s="44" t="s">
        <v>19</v>
      </c>
      <c r="V15" s="30"/>
    </row>
    <row r="16" spans="1:22" ht="12.75">
      <c r="A16" s="45" t="s">
        <v>20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46">
        <v>729650.95</v>
      </c>
      <c r="N16" s="30"/>
      <c r="O16" s="46">
        <v>1239700</v>
      </c>
      <c r="P16" s="30"/>
      <c r="Q16" s="46">
        <v>780285.9</v>
      </c>
      <c r="R16" s="30"/>
      <c r="S16" s="47">
        <v>106.94</v>
      </c>
      <c r="T16" s="30"/>
      <c r="U16" s="47">
        <v>62.94</v>
      </c>
      <c r="V16" s="30"/>
    </row>
    <row r="17" spans="1:22" ht="12.75">
      <c r="A17" s="45" t="s">
        <v>36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46">
        <v>95203.08</v>
      </c>
      <c r="N17" s="30"/>
      <c r="O17" s="46">
        <v>111500</v>
      </c>
      <c r="P17" s="30"/>
      <c r="Q17" s="46">
        <v>92321.98</v>
      </c>
      <c r="R17" s="30"/>
      <c r="S17" s="47">
        <v>96.97</v>
      </c>
      <c r="T17" s="30"/>
      <c r="U17" s="47">
        <v>82.8</v>
      </c>
      <c r="V17" s="30"/>
    </row>
    <row r="18" spans="1:22" ht="12.75">
      <c r="A18" s="30" t="s">
        <v>37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48">
        <v>84517.88</v>
      </c>
      <c r="N18" s="30"/>
      <c r="O18" s="48" t="s">
        <v>1</v>
      </c>
      <c r="P18" s="30"/>
      <c r="Q18" s="48" t="s">
        <v>1</v>
      </c>
      <c r="R18" s="30"/>
      <c r="S18" s="49">
        <v>0</v>
      </c>
      <c r="T18" s="30"/>
      <c r="U18" s="49">
        <v>0</v>
      </c>
      <c r="V18" s="30"/>
    </row>
    <row r="19" spans="1:22" ht="12.75">
      <c r="A19" s="30" t="s">
        <v>38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48">
        <v>84517.88</v>
      </c>
      <c r="N19" s="30"/>
      <c r="O19" s="48" t="s">
        <v>1</v>
      </c>
      <c r="P19" s="30"/>
      <c r="Q19" s="48" t="s">
        <v>1</v>
      </c>
      <c r="R19" s="30"/>
      <c r="S19" s="49">
        <v>0</v>
      </c>
      <c r="T19" s="30"/>
      <c r="U19" s="49">
        <v>0</v>
      </c>
      <c r="V19" s="30"/>
    </row>
    <row r="20" spans="1:22" ht="12.75">
      <c r="A20" s="30" t="s">
        <v>39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48" t="s">
        <v>1</v>
      </c>
      <c r="N20" s="30"/>
      <c r="O20" s="48" t="s">
        <v>1</v>
      </c>
      <c r="P20" s="30"/>
      <c r="Q20" s="48">
        <v>92321.98</v>
      </c>
      <c r="R20" s="30"/>
      <c r="S20" s="49">
        <v>0</v>
      </c>
      <c r="T20" s="30"/>
      <c r="U20" s="49">
        <v>0</v>
      </c>
      <c r="V20" s="30"/>
    </row>
    <row r="21" spans="1:22" ht="12.75">
      <c r="A21" s="30" t="s">
        <v>40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48" t="s">
        <v>1</v>
      </c>
      <c r="N21" s="30"/>
      <c r="O21" s="48" t="s">
        <v>1</v>
      </c>
      <c r="P21" s="30"/>
      <c r="Q21" s="48">
        <v>92321.98</v>
      </c>
      <c r="R21" s="30"/>
      <c r="S21" s="49">
        <v>0</v>
      </c>
      <c r="T21" s="30"/>
      <c r="U21" s="49">
        <v>0</v>
      </c>
      <c r="V21" s="30"/>
    </row>
    <row r="22" spans="1:22" ht="12.75">
      <c r="A22" s="30" t="s">
        <v>41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48">
        <v>10685.2</v>
      </c>
      <c r="N22" s="30"/>
      <c r="O22" s="48" t="s">
        <v>1</v>
      </c>
      <c r="P22" s="30"/>
      <c r="Q22" s="48" t="s">
        <v>1</v>
      </c>
      <c r="R22" s="30"/>
      <c r="S22" s="49">
        <v>0</v>
      </c>
      <c r="T22" s="30"/>
      <c r="U22" s="49">
        <v>0</v>
      </c>
      <c r="V22" s="30"/>
    </row>
    <row r="23" spans="1:22" ht="12.75">
      <c r="A23" s="30" t="s">
        <v>42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48">
        <v>10685.2</v>
      </c>
      <c r="N23" s="30"/>
      <c r="O23" s="48" t="s">
        <v>1</v>
      </c>
      <c r="P23" s="30"/>
      <c r="Q23" s="48" t="s">
        <v>1</v>
      </c>
      <c r="R23" s="30"/>
      <c r="S23" s="49">
        <v>0</v>
      </c>
      <c r="T23" s="30"/>
      <c r="U23" s="49">
        <v>0</v>
      </c>
      <c r="V23" s="30"/>
    </row>
    <row r="24" spans="1:22" ht="12.75">
      <c r="A24" s="45" t="s">
        <v>43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46">
        <v>0.11</v>
      </c>
      <c r="N24" s="30"/>
      <c r="O24" s="46">
        <v>100</v>
      </c>
      <c r="P24" s="30"/>
      <c r="Q24" s="46" t="s">
        <v>1</v>
      </c>
      <c r="R24" s="30"/>
      <c r="S24" s="47">
        <v>0</v>
      </c>
      <c r="T24" s="30"/>
      <c r="U24" s="47">
        <v>0</v>
      </c>
      <c r="V24" s="30"/>
    </row>
    <row r="25" spans="1:22" ht="12.75">
      <c r="A25" s="30" t="s">
        <v>44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48">
        <v>0.11</v>
      </c>
      <c r="N25" s="30"/>
      <c r="O25" s="48" t="s">
        <v>1</v>
      </c>
      <c r="P25" s="30"/>
      <c r="Q25" s="48" t="s">
        <v>1</v>
      </c>
      <c r="R25" s="30"/>
      <c r="S25" s="49">
        <v>0</v>
      </c>
      <c r="T25" s="30"/>
      <c r="U25" s="49">
        <v>0</v>
      </c>
      <c r="V25" s="30"/>
    </row>
    <row r="26" spans="1:22" ht="12.75">
      <c r="A26" s="30" t="s">
        <v>45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48">
        <v>0.11</v>
      </c>
      <c r="N26" s="30"/>
      <c r="O26" s="48" t="s">
        <v>1</v>
      </c>
      <c r="P26" s="30"/>
      <c r="Q26" s="48" t="s">
        <v>1</v>
      </c>
      <c r="R26" s="30"/>
      <c r="S26" s="49">
        <v>0</v>
      </c>
      <c r="T26" s="30"/>
      <c r="U26" s="49">
        <v>0</v>
      </c>
      <c r="V26" s="30"/>
    </row>
    <row r="27" spans="1:22" ht="12.75">
      <c r="A27" s="45" t="s">
        <v>46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46">
        <v>14935.96</v>
      </c>
      <c r="N27" s="30"/>
      <c r="O27" s="46">
        <v>27500</v>
      </c>
      <c r="P27" s="30"/>
      <c r="Q27" s="46">
        <v>31891.35</v>
      </c>
      <c r="R27" s="30"/>
      <c r="S27" s="47">
        <v>213.52</v>
      </c>
      <c r="T27" s="30"/>
      <c r="U27" s="47">
        <v>115.97</v>
      </c>
      <c r="V27" s="30"/>
    </row>
    <row r="28" spans="1:22" ht="12.75">
      <c r="A28" s="30" t="s">
        <v>47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48">
        <v>14935.96</v>
      </c>
      <c r="N28" s="30"/>
      <c r="O28" s="48" t="s">
        <v>1</v>
      </c>
      <c r="P28" s="30"/>
      <c r="Q28" s="48">
        <v>31891.35</v>
      </c>
      <c r="R28" s="30"/>
      <c r="S28" s="49">
        <v>213.52</v>
      </c>
      <c r="T28" s="30"/>
      <c r="U28" s="49">
        <v>0</v>
      </c>
      <c r="V28" s="30"/>
    </row>
    <row r="29" spans="1:22" ht="12.75">
      <c r="A29" s="30" t="s">
        <v>48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48">
        <v>14935.96</v>
      </c>
      <c r="N29" s="30"/>
      <c r="O29" s="48" t="s">
        <v>1</v>
      </c>
      <c r="P29" s="30"/>
      <c r="Q29" s="48">
        <v>31891.35</v>
      </c>
      <c r="R29" s="30"/>
      <c r="S29" s="49">
        <v>213.52</v>
      </c>
      <c r="T29" s="30"/>
      <c r="U29" s="49">
        <v>0</v>
      </c>
      <c r="V29" s="30"/>
    </row>
    <row r="30" spans="1:22" ht="12.75">
      <c r="A30" s="45" t="s">
        <v>49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46">
        <v>27287.89</v>
      </c>
      <c r="N30" s="30"/>
      <c r="O30" s="46">
        <v>70400</v>
      </c>
      <c r="P30" s="30"/>
      <c r="Q30" s="46">
        <v>50902.04</v>
      </c>
      <c r="R30" s="30"/>
      <c r="S30" s="47">
        <v>186.54</v>
      </c>
      <c r="T30" s="30"/>
      <c r="U30" s="47">
        <v>72.3</v>
      </c>
      <c r="V30" s="30"/>
    </row>
    <row r="31" spans="1:22" ht="12.75">
      <c r="A31" s="30" t="s">
        <v>50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48">
        <v>26624.27</v>
      </c>
      <c r="N31" s="30"/>
      <c r="O31" s="48" t="s">
        <v>1</v>
      </c>
      <c r="P31" s="30"/>
      <c r="Q31" s="48">
        <v>50902.04</v>
      </c>
      <c r="R31" s="30"/>
      <c r="S31" s="49">
        <v>191.19</v>
      </c>
      <c r="T31" s="30"/>
      <c r="U31" s="49">
        <v>0</v>
      </c>
      <c r="V31" s="30"/>
    </row>
    <row r="32" spans="1:22" ht="12.75">
      <c r="A32" s="30" t="s">
        <v>51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48">
        <v>2820.36</v>
      </c>
      <c r="N32" s="30"/>
      <c r="O32" s="48" t="s">
        <v>1</v>
      </c>
      <c r="P32" s="30"/>
      <c r="Q32" s="48">
        <v>4356.53</v>
      </c>
      <c r="R32" s="30"/>
      <c r="S32" s="49">
        <v>154.47</v>
      </c>
      <c r="T32" s="30"/>
      <c r="U32" s="49">
        <v>0</v>
      </c>
      <c r="V32" s="30"/>
    </row>
    <row r="33" spans="1:22" ht="12.75">
      <c r="A33" s="30" t="s">
        <v>52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8">
        <v>23803.91</v>
      </c>
      <c r="N33" s="30"/>
      <c r="O33" s="48" t="s">
        <v>1</v>
      </c>
      <c r="P33" s="30"/>
      <c r="Q33" s="48">
        <v>46545.51</v>
      </c>
      <c r="R33" s="30"/>
      <c r="S33" s="49">
        <v>195.54</v>
      </c>
      <c r="T33" s="30"/>
      <c r="U33" s="49">
        <v>0</v>
      </c>
      <c r="V33" s="30"/>
    </row>
    <row r="34" spans="1:22" ht="12.75">
      <c r="A34" s="30" t="s">
        <v>53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48">
        <v>663.61</v>
      </c>
      <c r="N34" s="30"/>
      <c r="O34" s="48" t="s">
        <v>1</v>
      </c>
      <c r="P34" s="30"/>
      <c r="Q34" s="48" t="s">
        <v>1</v>
      </c>
      <c r="R34" s="30"/>
      <c r="S34" s="49">
        <v>0</v>
      </c>
      <c r="T34" s="30"/>
      <c r="U34" s="49">
        <v>0</v>
      </c>
      <c r="V34" s="30"/>
    </row>
    <row r="35" spans="1:22" ht="12.75">
      <c r="A35" s="30" t="s">
        <v>54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48">
        <v>663.61</v>
      </c>
      <c r="N35" s="30"/>
      <c r="O35" s="48" t="s">
        <v>1</v>
      </c>
      <c r="P35" s="30"/>
      <c r="Q35" s="48" t="s">
        <v>1</v>
      </c>
      <c r="R35" s="30"/>
      <c r="S35" s="49">
        <v>0</v>
      </c>
      <c r="T35" s="30"/>
      <c r="U35" s="49">
        <v>0</v>
      </c>
      <c r="V35" s="30"/>
    </row>
    <row r="36" spans="1:22" ht="12.75">
      <c r="A36" s="45" t="s">
        <v>55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46">
        <v>592117.73</v>
      </c>
      <c r="N36" s="30"/>
      <c r="O36" s="46">
        <v>1030100</v>
      </c>
      <c r="P36" s="30"/>
      <c r="Q36" s="46">
        <v>605075.96</v>
      </c>
      <c r="R36" s="30"/>
      <c r="S36" s="47">
        <v>102.19</v>
      </c>
      <c r="T36" s="30"/>
      <c r="U36" s="47">
        <v>58.74</v>
      </c>
      <c r="V36" s="30"/>
    </row>
    <row r="37" spans="1:22" ht="12.75">
      <c r="A37" s="30" t="s">
        <v>56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48">
        <v>592117.73</v>
      </c>
      <c r="N37" s="30"/>
      <c r="O37" s="48" t="s">
        <v>1</v>
      </c>
      <c r="P37" s="30"/>
      <c r="Q37" s="48">
        <v>605075.96</v>
      </c>
      <c r="R37" s="30"/>
      <c r="S37" s="49">
        <v>102.19</v>
      </c>
      <c r="T37" s="30"/>
      <c r="U37" s="49">
        <v>0</v>
      </c>
      <c r="V37" s="30"/>
    </row>
    <row r="38" spans="1:22" ht="12.75">
      <c r="A38" s="30" t="s">
        <v>57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48">
        <v>592117.73</v>
      </c>
      <c r="N38" s="30"/>
      <c r="O38" s="48" t="s">
        <v>1</v>
      </c>
      <c r="P38" s="30"/>
      <c r="Q38" s="48">
        <v>578531.4</v>
      </c>
      <c r="R38" s="30"/>
      <c r="S38" s="49">
        <v>97.71</v>
      </c>
      <c r="T38" s="30"/>
      <c r="U38" s="49">
        <v>0</v>
      </c>
      <c r="V38" s="30"/>
    </row>
    <row r="39" spans="1:22" ht="12.75">
      <c r="A39" s="30" t="s">
        <v>58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48" t="s">
        <v>1</v>
      </c>
      <c r="N39" s="30"/>
      <c r="O39" s="48" t="s">
        <v>1</v>
      </c>
      <c r="P39" s="30"/>
      <c r="Q39" s="48">
        <v>26544.56</v>
      </c>
      <c r="R39" s="30"/>
      <c r="S39" s="49">
        <v>0</v>
      </c>
      <c r="T39" s="30"/>
      <c r="U39" s="49">
        <v>0</v>
      </c>
      <c r="V39" s="30"/>
    </row>
    <row r="40" spans="1:22" ht="12.75">
      <c r="A40" s="45" t="s">
        <v>59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46">
        <v>106.18</v>
      </c>
      <c r="N40" s="30"/>
      <c r="O40" s="46">
        <v>100</v>
      </c>
      <c r="P40" s="30"/>
      <c r="Q40" s="46">
        <v>94.57</v>
      </c>
      <c r="R40" s="30"/>
      <c r="S40" s="47">
        <v>89.07</v>
      </c>
      <c r="T40" s="30"/>
      <c r="U40" s="47">
        <v>94.57</v>
      </c>
      <c r="V40" s="30"/>
    </row>
    <row r="41" spans="1:22" ht="12.75">
      <c r="A41" s="30" t="s">
        <v>60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48">
        <v>106.18</v>
      </c>
      <c r="N41" s="30"/>
      <c r="O41" s="48" t="s">
        <v>1</v>
      </c>
      <c r="P41" s="30"/>
      <c r="Q41" s="48">
        <v>94.57</v>
      </c>
      <c r="R41" s="30"/>
      <c r="S41" s="49">
        <v>89.07</v>
      </c>
      <c r="T41" s="30"/>
      <c r="U41" s="49">
        <v>0</v>
      </c>
      <c r="V41" s="30"/>
    </row>
    <row r="42" spans="1:22" ht="12.75">
      <c r="A42" s="30" t="s">
        <v>61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48">
        <v>106.18</v>
      </c>
      <c r="N42" s="30"/>
      <c r="O42" s="48" t="s">
        <v>1</v>
      </c>
      <c r="P42" s="30"/>
      <c r="Q42" s="48">
        <v>94.57</v>
      </c>
      <c r="R42" s="30"/>
      <c r="S42" s="49">
        <v>89.07</v>
      </c>
      <c r="T42" s="30"/>
      <c r="U42" s="49">
        <v>0</v>
      </c>
      <c r="V42" s="30"/>
    </row>
    <row r="43" spans="1:22" ht="12.75">
      <c r="A43" s="45" t="s">
        <v>23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46">
        <v>555333.64</v>
      </c>
      <c r="N43" s="30"/>
      <c r="O43" s="46">
        <v>1207500</v>
      </c>
      <c r="P43" s="30"/>
      <c r="Q43" s="46">
        <v>524751.09</v>
      </c>
      <c r="R43" s="30"/>
      <c r="S43" s="47">
        <v>94.49</v>
      </c>
      <c r="T43" s="30"/>
      <c r="U43" s="47">
        <v>43.46</v>
      </c>
      <c r="V43" s="30"/>
    </row>
    <row r="44" spans="1:22" ht="12.75">
      <c r="A44" s="45" t="s">
        <v>62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46">
        <v>356369.44</v>
      </c>
      <c r="N44" s="30"/>
      <c r="O44" s="46">
        <v>741900</v>
      </c>
      <c r="P44" s="30"/>
      <c r="Q44" s="46">
        <v>362487.12</v>
      </c>
      <c r="R44" s="30"/>
      <c r="S44" s="47">
        <v>101.72</v>
      </c>
      <c r="T44" s="30"/>
      <c r="U44" s="47">
        <v>48.86</v>
      </c>
      <c r="V44" s="30"/>
    </row>
    <row r="45" spans="1:22" ht="12.75">
      <c r="A45" s="30" t="s">
        <v>63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48">
        <v>297029.6</v>
      </c>
      <c r="N45" s="30"/>
      <c r="O45" s="48" t="s">
        <v>1</v>
      </c>
      <c r="P45" s="30"/>
      <c r="Q45" s="48">
        <v>287039.92</v>
      </c>
      <c r="R45" s="30"/>
      <c r="S45" s="49">
        <v>96.64</v>
      </c>
      <c r="T45" s="30"/>
      <c r="U45" s="49">
        <v>0</v>
      </c>
      <c r="V45" s="30"/>
    </row>
    <row r="46" spans="1:22" ht="12.75">
      <c r="A46" s="30" t="s">
        <v>64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48">
        <v>297029.6</v>
      </c>
      <c r="N46" s="30"/>
      <c r="O46" s="48" t="s">
        <v>1</v>
      </c>
      <c r="P46" s="30"/>
      <c r="Q46" s="48">
        <v>287039.92</v>
      </c>
      <c r="R46" s="30"/>
      <c r="S46" s="49">
        <v>96.64</v>
      </c>
      <c r="T46" s="30"/>
      <c r="U46" s="49">
        <v>0</v>
      </c>
      <c r="V46" s="30"/>
    </row>
    <row r="47" spans="1:22" ht="12.75">
      <c r="A47" s="30" t="s">
        <v>65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48">
        <v>10949.87</v>
      </c>
      <c r="N47" s="30"/>
      <c r="O47" s="48" t="s">
        <v>1</v>
      </c>
      <c r="P47" s="30"/>
      <c r="Q47" s="48">
        <v>28085.61</v>
      </c>
      <c r="R47" s="30"/>
      <c r="S47" s="49">
        <v>256.49</v>
      </c>
      <c r="T47" s="30"/>
      <c r="U47" s="49">
        <v>0</v>
      </c>
      <c r="V47" s="30"/>
    </row>
    <row r="48" spans="1:22" ht="12.75">
      <c r="A48" s="30" t="s">
        <v>66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48">
        <v>10949.87</v>
      </c>
      <c r="N48" s="30"/>
      <c r="O48" s="48" t="s">
        <v>1</v>
      </c>
      <c r="P48" s="30"/>
      <c r="Q48" s="48">
        <v>28085.61</v>
      </c>
      <c r="R48" s="30"/>
      <c r="S48" s="49">
        <v>256.49</v>
      </c>
      <c r="T48" s="30"/>
      <c r="U48" s="49">
        <v>0</v>
      </c>
      <c r="V48" s="30"/>
    </row>
    <row r="49" spans="1:22" ht="12.75">
      <c r="A49" s="30" t="s">
        <v>67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8">
        <v>48389.97</v>
      </c>
      <c r="N49" s="30"/>
      <c r="O49" s="48" t="s">
        <v>1</v>
      </c>
      <c r="P49" s="30"/>
      <c r="Q49" s="48">
        <v>47361.59</v>
      </c>
      <c r="R49" s="30"/>
      <c r="S49" s="49">
        <v>97.87</v>
      </c>
      <c r="T49" s="30"/>
      <c r="U49" s="49">
        <v>0</v>
      </c>
      <c r="V49" s="30"/>
    </row>
    <row r="50" spans="1:22" ht="12.75">
      <c r="A50" s="30" t="s">
        <v>68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48">
        <v>48389.97</v>
      </c>
      <c r="N50" s="30"/>
      <c r="O50" s="48" t="s">
        <v>1</v>
      </c>
      <c r="P50" s="30"/>
      <c r="Q50" s="48">
        <v>47361.59</v>
      </c>
      <c r="R50" s="30"/>
      <c r="S50" s="49">
        <v>97.87</v>
      </c>
      <c r="T50" s="30"/>
      <c r="U50" s="49">
        <v>0</v>
      </c>
      <c r="V50" s="30"/>
    </row>
    <row r="51" spans="1:22" ht="12.75">
      <c r="A51" s="45" t="s">
        <v>69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46">
        <v>197599.02</v>
      </c>
      <c r="N51" s="30"/>
      <c r="O51" s="46">
        <v>462800</v>
      </c>
      <c r="P51" s="30"/>
      <c r="Q51" s="46">
        <v>161125.65</v>
      </c>
      <c r="R51" s="30"/>
      <c r="S51" s="47">
        <v>81.54</v>
      </c>
      <c r="T51" s="30"/>
      <c r="U51" s="47">
        <v>34.82</v>
      </c>
      <c r="V51" s="30"/>
    </row>
    <row r="52" spans="1:22" ht="12.75">
      <c r="A52" s="30" t="s">
        <v>70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48">
        <v>14047.99</v>
      </c>
      <c r="N52" s="30"/>
      <c r="O52" s="48" t="s">
        <v>1</v>
      </c>
      <c r="P52" s="30"/>
      <c r="Q52" s="48">
        <v>10756.55</v>
      </c>
      <c r="R52" s="30"/>
      <c r="S52" s="49">
        <v>76.57</v>
      </c>
      <c r="T52" s="30"/>
      <c r="U52" s="49">
        <v>0</v>
      </c>
      <c r="V52" s="30"/>
    </row>
    <row r="53" spans="1:22" ht="12.75">
      <c r="A53" s="30" t="s">
        <v>71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48">
        <v>579.21</v>
      </c>
      <c r="N53" s="30"/>
      <c r="O53" s="48" t="s">
        <v>1</v>
      </c>
      <c r="P53" s="30"/>
      <c r="Q53" s="48">
        <v>2222.57</v>
      </c>
      <c r="R53" s="30"/>
      <c r="S53" s="49">
        <v>383.72</v>
      </c>
      <c r="T53" s="30"/>
      <c r="U53" s="49">
        <v>0</v>
      </c>
      <c r="V53" s="30"/>
    </row>
    <row r="54" spans="1:22" ht="12.75">
      <c r="A54" s="30" t="s">
        <v>72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48">
        <v>9549.77</v>
      </c>
      <c r="N54" s="30"/>
      <c r="O54" s="48" t="s">
        <v>1</v>
      </c>
      <c r="P54" s="30"/>
      <c r="Q54" s="48">
        <v>7472.2</v>
      </c>
      <c r="R54" s="30"/>
      <c r="S54" s="49">
        <v>78.24</v>
      </c>
      <c r="T54" s="30"/>
      <c r="U54" s="49">
        <v>0</v>
      </c>
      <c r="V54" s="30"/>
    </row>
    <row r="55" spans="1:22" ht="12.75">
      <c r="A55" s="30" t="s">
        <v>73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48">
        <v>3919.01</v>
      </c>
      <c r="N55" s="30"/>
      <c r="O55" s="48" t="s">
        <v>1</v>
      </c>
      <c r="P55" s="30"/>
      <c r="Q55" s="48">
        <v>1061.78</v>
      </c>
      <c r="R55" s="30"/>
      <c r="S55" s="49">
        <v>27.09</v>
      </c>
      <c r="T55" s="30"/>
      <c r="U55" s="49">
        <v>0</v>
      </c>
      <c r="V55" s="30"/>
    </row>
    <row r="56" spans="1:22" ht="12.75">
      <c r="A56" s="30" t="s">
        <v>74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48">
        <v>27710.77</v>
      </c>
      <c r="N56" s="30"/>
      <c r="O56" s="48" t="s">
        <v>1</v>
      </c>
      <c r="P56" s="30"/>
      <c r="Q56" s="48">
        <v>30000.35</v>
      </c>
      <c r="R56" s="30"/>
      <c r="S56" s="49">
        <v>108.26</v>
      </c>
      <c r="T56" s="30"/>
      <c r="U56" s="49">
        <v>0</v>
      </c>
      <c r="V56" s="30"/>
    </row>
    <row r="57" spans="1:22" ht="12.75">
      <c r="A57" s="30" t="s">
        <v>75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48">
        <v>3275</v>
      </c>
      <c r="N57" s="30"/>
      <c r="O57" s="48" t="s">
        <v>1</v>
      </c>
      <c r="P57" s="30"/>
      <c r="Q57" s="48">
        <v>6772.27</v>
      </c>
      <c r="R57" s="30"/>
      <c r="S57" s="49">
        <v>206.79</v>
      </c>
      <c r="T57" s="30"/>
      <c r="U57" s="49">
        <v>0</v>
      </c>
      <c r="V57" s="30"/>
    </row>
    <row r="58" spans="1:22" ht="12.75">
      <c r="A58" s="30" t="s">
        <v>76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48">
        <v>1909.81</v>
      </c>
      <c r="N58" s="30"/>
      <c r="O58" s="48" t="s">
        <v>1</v>
      </c>
      <c r="P58" s="30"/>
      <c r="Q58" s="48">
        <v>5388.24</v>
      </c>
      <c r="R58" s="30"/>
      <c r="S58" s="49">
        <v>282.13</v>
      </c>
      <c r="T58" s="30"/>
      <c r="U58" s="49">
        <v>0</v>
      </c>
      <c r="V58" s="30"/>
    </row>
    <row r="59" spans="1:22" ht="12.75">
      <c r="A59" s="30" t="s">
        <v>77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48">
        <v>19039.23</v>
      </c>
      <c r="N59" s="30"/>
      <c r="O59" s="48" t="s">
        <v>1</v>
      </c>
      <c r="P59" s="30"/>
      <c r="Q59" s="48">
        <v>14495.75</v>
      </c>
      <c r="R59" s="30"/>
      <c r="S59" s="49">
        <v>76.14</v>
      </c>
      <c r="T59" s="30"/>
      <c r="U59" s="49">
        <v>0</v>
      </c>
      <c r="V59" s="30"/>
    </row>
    <row r="60" spans="1:22" ht="12.75">
      <c r="A60" s="30" t="s">
        <v>78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48">
        <v>2375.61</v>
      </c>
      <c r="N60" s="30"/>
      <c r="O60" s="48" t="s">
        <v>1</v>
      </c>
      <c r="P60" s="30"/>
      <c r="Q60" s="48">
        <v>719.49</v>
      </c>
      <c r="R60" s="30"/>
      <c r="S60" s="49">
        <v>30.29</v>
      </c>
      <c r="T60" s="30"/>
      <c r="U60" s="49">
        <v>0</v>
      </c>
      <c r="V60" s="30"/>
    </row>
    <row r="61" spans="1:22" ht="12.75">
      <c r="A61" s="30" t="s">
        <v>79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48">
        <v>434.54</v>
      </c>
      <c r="N61" s="30"/>
      <c r="O61" s="48" t="s">
        <v>1</v>
      </c>
      <c r="P61" s="30"/>
      <c r="Q61" s="48">
        <v>2624.6</v>
      </c>
      <c r="R61" s="30"/>
      <c r="S61" s="49">
        <v>604</v>
      </c>
      <c r="T61" s="30"/>
      <c r="U61" s="49">
        <v>0</v>
      </c>
      <c r="V61" s="30"/>
    </row>
    <row r="62" spans="1:22" ht="12.75">
      <c r="A62" s="30" t="s">
        <v>80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48">
        <v>676.59</v>
      </c>
      <c r="N62" s="30"/>
      <c r="O62" s="48" t="s">
        <v>1</v>
      </c>
      <c r="P62" s="30"/>
      <c r="Q62" s="48" t="s">
        <v>1</v>
      </c>
      <c r="R62" s="30"/>
      <c r="S62" s="49">
        <v>0</v>
      </c>
      <c r="T62" s="30"/>
      <c r="U62" s="49">
        <v>0</v>
      </c>
      <c r="V62" s="30"/>
    </row>
    <row r="63" spans="1:22" ht="12.75">
      <c r="A63" s="30" t="s">
        <v>81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48">
        <v>147602.1</v>
      </c>
      <c r="N63" s="30"/>
      <c r="O63" s="48" t="s">
        <v>1</v>
      </c>
      <c r="P63" s="30"/>
      <c r="Q63" s="48">
        <v>113584.59</v>
      </c>
      <c r="R63" s="30"/>
      <c r="S63" s="49">
        <v>76.95</v>
      </c>
      <c r="T63" s="30"/>
      <c r="U63" s="49">
        <v>0</v>
      </c>
      <c r="V63" s="30"/>
    </row>
    <row r="64" spans="1:22" ht="12.75">
      <c r="A64" s="30" t="s">
        <v>82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48">
        <v>5409.8</v>
      </c>
      <c r="N64" s="30"/>
      <c r="O64" s="48" t="s">
        <v>1</v>
      </c>
      <c r="P64" s="30"/>
      <c r="Q64" s="48">
        <v>3616.35</v>
      </c>
      <c r="R64" s="30"/>
      <c r="S64" s="49">
        <v>66.85</v>
      </c>
      <c r="T64" s="30"/>
      <c r="U64" s="49">
        <v>0</v>
      </c>
      <c r="V64" s="30"/>
    </row>
    <row r="65" spans="1:22" ht="12.75">
      <c r="A65" s="30" t="s">
        <v>83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48">
        <v>5173.26</v>
      </c>
      <c r="N65" s="30"/>
      <c r="O65" s="48" t="s">
        <v>1</v>
      </c>
      <c r="P65" s="30"/>
      <c r="Q65" s="48">
        <v>2861.75</v>
      </c>
      <c r="R65" s="30"/>
      <c r="S65" s="49">
        <v>55.32</v>
      </c>
      <c r="T65" s="30"/>
      <c r="U65" s="49">
        <v>0</v>
      </c>
      <c r="V65" s="30"/>
    </row>
    <row r="66" spans="1:22" ht="12.75">
      <c r="A66" s="30" t="s">
        <v>84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48">
        <v>2473.2</v>
      </c>
      <c r="N66" s="30"/>
      <c r="O66" s="48" t="s">
        <v>1</v>
      </c>
      <c r="P66" s="30"/>
      <c r="Q66" s="48">
        <v>3444.22</v>
      </c>
      <c r="R66" s="30"/>
      <c r="S66" s="49">
        <v>139.26</v>
      </c>
      <c r="T66" s="30"/>
      <c r="U66" s="49">
        <v>0</v>
      </c>
      <c r="V66" s="30"/>
    </row>
    <row r="67" spans="1:22" ht="12.75">
      <c r="A67" s="30" t="s">
        <v>85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8">
        <v>6854.54</v>
      </c>
      <c r="N67" s="30"/>
      <c r="O67" s="48" t="s">
        <v>1</v>
      </c>
      <c r="P67" s="30"/>
      <c r="Q67" s="48">
        <v>5610.43</v>
      </c>
      <c r="R67" s="30"/>
      <c r="S67" s="49">
        <v>81.85</v>
      </c>
      <c r="T67" s="30"/>
      <c r="U67" s="49">
        <v>0</v>
      </c>
      <c r="V67" s="30"/>
    </row>
    <row r="68" spans="1:22" ht="12.75">
      <c r="A68" s="30" t="s">
        <v>86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8">
        <v>14081.56</v>
      </c>
      <c r="N68" s="30"/>
      <c r="O68" s="48" t="s">
        <v>1</v>
      </c>
      <c r="P68" s="30"/>
      <c r="Q68" s="48">
        <v>17497.23</v>
      </c>
      <c r="R68" s="30"/>
      <c r="S68" s="49">
        <v>124.26</v>
      </c>
      <c r="T68" s="30"/>
      <c r="U68" s="49">
        <v>0</v>
      </c>
      <c r="V68" s="30"/>
    </row>
    <row r="69" spans="1:22" ht="12.75">
      <c r="A69" s="30" t="s">
        <v>87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48">
        <v>225.54</v>
      </c>
      <c r="N69" s="30"/>
      <c r="O69" s="48" t="s">
        <v>1</v>
      </c>
      <c r="P69" s="30"/>
      <c r="Q69" s="48">
        <v>1670.87</v>
      </c>
      <c r="R69" s="30"/>
      <c r="S69" s="49">
        <v>740.83</v>
      </c>
      <c r="T69" s="30"/>
      <c r="U69" s="49">
        <v>0</v>
      </c>
      <c r="V69" s="30"/>
    </row>
    <row r="70" spans="1:22" ht="12.75">
      <c r="A70" s="30" t="s">
        <v>88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48">
        <v>55890.71</v>
      </c>
      <c r="N70" s="30"/>
      <c r="O70" s="48" t="s">
        <v>1</v>
      </c>
      <c r="P70" s="30"/>
      <c r="Q70" s="48">
        <v>36817.02</v>
      </c>
      <c r="R70" s="30"/>
      <c r="S70" s="49">
        <v>65.87</v>
      </c>
      <c r="T70" s="30"/>
      <c r="U70" s="49">
        <v>0</v>
      </c>
      <c r="V70" s="30"/>
    </row>
    <row r="71" spans="1:22" ht="12.75">
      <c r="A71" s="30" t="s">
        <v>89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48">
        <v>9136.29</v>
      </c>
      <c r="N71" s="30"/>
      <c r="O71" s="48" t="s">
        <v>1</v>
      </c>
      <c r="P71" s="30"/>
      <c r="Q71" s="48">
        <v>9152.04</v>
      </c>
      <c r="R71" s="30"/>
      <c r="S71" s="49">
        <v>100.17</v>
      </c>
      <c r="T71" s="30"/>
      <c r="U71" s="49">
        <v>0</v>
      </c>
      <c r="V71" s="30"/>
    </row>
    <row r="72" spans="1:22" ht="12.75">
      <c r="A72" s="30" t="s">
        <v>90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48">
        <v>48357.21</v>
      </c>
      <c r="N72" s="30"/>
      <c r="O72" s="48" t="s">
        <v>1</v>
      </c>
      <c r="P72" s="30"/>
      <c r="Q72" s="48">
        <v>32914.68</v>
      </c>
      <c r="R72" s="30"/>
      <c r="S72" s="49">
        <v>68.07</v>
      </c>
      <c r="T72" s="30"/>
      <c r="U72" s="49">
        <v>0</v>
      </c>
      <c r="V72" s="30"/>
    </row>
    <row r="73" spans="1:22" ht="12.75">
      <c r="A73" s="30" t="s">
        <v>91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48" t="s">
        <v>1</v>
      </c>
      <c r="N73" s="30"/>
      <c r="O73" s="48" t="s">
        <v>1</v>
      </c>
      <c r="P73" s="30"/>
      <c r="Q73" s="48">
        <v>375.86</v>
      </c>
      <c r="R73" s="30"/>
      <c r="S73" s="49">
        <v>0</v>
      </c>
      <c r="T73" s="30"/>
      <c r="U73" s="49">
        <v>0</v>
      </c>
      <c r="V73" s="30"/>
    </row>
    <row r="74" spans="1:22" ht="12.75">
      <c r="A74" s="30" t="s">
        <v>92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48" t="s">
        <v>1</v>
      </c>
      <c r="N74" s="30"/>
      <c r="O74" s="48" t="s">
        <v>1</v>
      </c>
      <c r="P74" s="30"/>
      <c r="Q74" s="48">
        <v>375.86</v>
      </c>
      <c r="R74" s="30"/>
      <c r="S74" s="49">
        <v>0</v>
      </c>
      <c r="T74" s="30"/>
      <c r="U74" s="49">
        <v>0</v>
      </c>
      <c r="V74" s="30"/>
    </row>
    <row r="75" spans="1:22" ht="12.75">
      <c r="A75" s="30" t="s">
        <v>93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48">
        <v>8238.16</v>
      </c>
      <c r="N75" s="30"/>
      <c r="O75" s="48" t="s">
        <v>1</v>
      </c>
      <c r="P75" s="30"/>
      <c r="Q75" s="48">
        <v>6408.3</v>
      </c>
      <c r="R75" s="30"/>
      <c r="S75" s="49">
        <v>77.79</v>
      </c>
      <c r="T75" s="30"/>
      <c r="U75" s="49">
        <v>0</v>
      </c>
      <c r="V75" s="30"/>
    </row>
    <row r="76" spans="1:22" ht="12.75">
      <c r="A76" s="30" t="s">
        <v>94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48">
        <v>2385.99</v>
      </c>
      <c r="N76" s="30"/>
      <c r="O76" s="48" t="s">
        <v>1</v>
      </c>
      <c r="P76" s="30"/>
      <c r="Q76" s="48">
        <v>561.24</v>
      </c>
      <c r="R76" s="30"/>
      <c r="S76" s="49">
        <v>23.52</v>
      </c>
      <c r="T76" s="30"/>
      <c r="U76" s="49">
        <v>0</v>
      </c>
      <c r="V76" s="30"/>
    </row>
    <row r="77" spans="1:22" ht="12.75">
      <c r="A77" s="30" t="s">
        <v>95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48">
        <v>3568.24</v>
      </c>
      <c r="N77" s="30"/>
      <c r="O77" s="48" t="s">
        <v>1</v>
      </c>
      <c r="P77" s="30"/>
      <c r="Q77" s="48">
        <v>3720.83</v>
      </c>
      <c r="R77" s="30"/>
      <c r="S77" s="49">
        <v>104.28</v>
      </c>
      <c r="T77" s="30"/>
      <c r="U77" s="49">
        <v>0</v>
      </c>
      <c r="V77" s="30"/>
    </row>
    <row r="78" spans="1:22" ht="12.75">
      <c r="A78" s="30" t="s">
        <v>96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48">
        <v>520.16</v>
      </c>
      <c r="N78" s="30"/>
      <c r="O78" s="48" t="s">
        <v>1</v>
      </c>
      <c r="P78" s="30"/>
      <c r="Q78" s="48">
        <v>890.29</v>
      </c>
      <c r="R78" s="30"/>
      <c r="S78" s="49">
        <v>171.16</v>
      </c>
      <c r="T78" s="30"/>
      <c r="U78" s="49">
        <v>0</v>
      </c>
      <c r="V78" s="30"/>
    </row>
    <row r="79" spans="1:22" ht="12.75">
      <c r="A79" s="30" t="s">
        <v>97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48">
        <v>298.79</v>
      </c>
      <c r="N79" s="30"/>
      <c r="O79" s="48" t="s">
        <v>1</v>
      </c>
      <c r="P79" s="30"/>
      <c r="Q79" s="48">
        <v>411.49</v>
      </c>
      <c r="R79" s="30"/>
      <c r="S79" s="49">
        <v>137.72</v>
      </c>
      <c r="T79" s="30"/>
      <c r="U79" s="49">
        <v>0</v>
      </c>
      <c r="V79" s="30"/>
    </row>
    <row r="80" spans="1:22" ht="12.75">
      <c r="A80" s="30" t="s">
        <v>98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48">
        <v>1464.98</v>
      </c>
      <c r="N80" s="30"/>
      <c r="O80" s="48" t="s">
        <v>1</v>
      </c>
      <c r="P80" s="30"/>
      <c r="Q80" s="48">
        <v>824.45</v>
      </c>
      <c r="R80" s="30"/>
      <c r="S80" s="49">
        <v>56.28</v>
      </c>
      <c r="T80" s="30"/>
      <c r="U80" s="49">
        <v>0</v>
      </c>
      <c r="V80" s="30"/>
    </row>
    <row r="81" spans="1:22" ht="12.75">
      <c r="A81" s="45" t="s">
        <v>99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46">
        <v>1365.18</v>
      </c>
      <c r="N81" s="30"/>
      <c r="O81" s="46">
        <v>2800</v>
      </c>
      <c r="P81" s="30"/>
      <c r="Q81" s="46">
        <v>1138.32</v>
      </c>
      <c r="R81" s="30"/>
      <c r="S81" s="47">
        <v>83.38</v>
      </c>
      <c r="T81" s="30"/>
      <c r="U81" s="47">
        <v>40.65</v>
      </c>
      <c r="V81" s="30"/>
    </row>
    <row r="82" spans="1:22" ht="12.75">
      <c r="A82" s="30" t="s">
        <v>100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48">
        <v>144.37</v>
      </c>
      <c r="N82" s="30"/>
      <c r="O82" s="48" t="s">
        <v>1</v>
      </c>
      <c r="P82" s="30"/>
      <c r="Q82" s="48">
        <v>64.55</v>
      </c>
      <c r="R82" s="30"/>
      <c r="S82" s="49">
        <v>44.71</v>
      </c>
      <c r="T82" s="30"/>
      <c r="U82" s="49">
        <v>0</v>
      </c>
      <c r="V82" s="30"/>
    </row>
    <row r="83" spans="1:22" ht="12.75">
      <c r="A83" s="30" t="s">
        <v>101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48">
        <v>144.37</v>
      </c>
      <c r="N83" s="30"/>
      <c r="O83" s="48" t="s">
        <v>1</v>
      </c>
      <c r="P83" s="30"/>
      <c r="Q83" s="48">
        <v>64.55</v>
      </c>
      <c r="R83" s="30"/>
      <c r="S83" s="49">
        <v>44.71</v>
      </c>
      <c r="T83" s="30"/>
      <c r="U83" s="49">
        <v>0</v>
      </c>
      <c r="V83" s="30"/>
    </row>
    <row r="84" spans="1:22" ht="12.75">
      <c r="A84" s="30" t="s">
        <v>102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48">
        <v>1220.81</v>
      </c>
      <c r="N84" s="30"/>
      <c r="O84" s="48" t="s">
        <v>1</v>
      </c>
      <c r="P84" s="30"/>
      <c r="Q84" s="48">
        <v>1073.77</v>
      </c>
      <c r="R84" s="30"/>
      <c r="S84" s="49">
        <v>87.96</v>
      </c>
      <c r="T84" s="30"/>
      <c r="U84" s="49">
        <v>0</v>
      </c>
      <c r="V84" s="30"/>
    </row>
    <row r="85" spans="1:22" ht="12.75">
      <c r="A85" s="30" t="s">
        <v>103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48">
        <v>1003.55</v>
      </c>
      <c r="N85" s="30"/>
      <c r="O85" s="48" t="s">
        <v>1</v>
      </c>
      <c r="P85" s="30"/>
      <c r="Q85" s="48">
        <v>1061.76</v>
      </c>
      <c r="R85" s="30"/>
      <c r="S85" s="49">
        <v>105.8</v>
      </c>
      <c r="T85" s="30"/>
      <c r="U85" s="49">
        <v>0</v>
      </c>
      <c r="V85" s="30"/>
    </row>
    <row r="86" spans="1:22" ht="12.75">
      <c r="A86" s="30" t="s">
        <v>104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48">
        <v>62.64</v>
      </c>
      <c r="N86" s="30"/>
      <c r="O86" s="48" t="s">
        <v>1</v>
      </c>
      <c r="P86" s="30"/>
      <c r="Q86" s="48" t="s">
        <v>1</v>
      </c>
      <c r="R86" s="30"/>
      <c r="S86" s="49">
        <v>0</v>
      </c>
      <c r="T86" s="30"/>
      <c r="U86" s="49">
        <v>0</v>
      </c>
      <c r="V86" s="30"/>
    </row>
    <row r="87" spans="1:22" ht="12.75">
      <c r="A87" s="30" t="s">
        <v>105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48">
        <v>154.62</v>
      </c>
      <c r="N87" s="30"/>
      <c r="O87" s="48" t="s">
        <v>1</v>
      </c>
      <c r="P87" s="30"/>
      <c r="Q87" s="48">
        <v>12.01</v>
      </c>
      <c r="R87" s="30"/>
      <c r="S87" s="49">
        <v>7.77</v>
      </c>
      <c r="T87" s="30"/>
      <c r="U87" s="49">
        <v>0</v>
      </c>
      <c r="V87" s="30"/>
    </row>
    <row r="88" spans="1:22" ht="12.75">
      <c r="A88" s="45" t="s">
        <v>24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46">
        <v>37939.96</v>
      </c>
      <c r="N88" s="30"/>
      <c r="O88" s="46">
        <v>29500</v>
      </c>
      <c r="P88" s="30"/>
      <c r="Q88" s="46">
        <v>25392.53</v>
      </c>
      <c r="R88" s="30"/>
      <c r="S88" s="47">
        <v>66.93</v>
      </c>
      <c r="T88" s="30"/>
      <c r="U88" s="47">
        <v>86.08</v>
      </c>
      <c r="V88" s="30"/>
    </row>
    <row r="89" spans="1:22" ht="12.75">
      <c r="A89" s="45" t="s">
        <v>106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46">
        <v>37939.96</v>
      </c>
      <c r="N89" s="30"/>
      <c r="O89" s="46">
        <v>29500</v>
      </c>
      <c r="P89" s="30"/>
      <c r="Q89" s="46">
        <v>25392.53</v>
      </c>
      <c r="R89" s="30"/>
      <c r="S89" s="47">
        <v>66.93</v>
      </c>
      <c r="T89" s="30"/>
      <c r="U89" s="47">
        <v>86.08</v>
      </c>
      <c r="V89" s="30"/>
    </row>
    <row r="90" spans="1:22" ht="12.75">
      <c r="A90" s="30" t="s">
        <v>107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48">
        <v>11034.67</v>
      </c>
      <c r="N90" s="30"/>
      <c r="O90" s="48" t="s">
        <v>1</v>
      </c>
      <c r="P90" s="30"/>
      <c r="Q90" s="48">
        <v>241.38</v>
      </c>
      <c r="R90" s="30"/>
      <c r="S90" s="49">
        <v>2.19</v>
      </c>
      <c r="T90" s="30"/>
      <c r="U90" s="49">
        <v>0</v>
      </c>
      <c r="V90" s="30"/>
    </row>
    <row r="91" spans="1:22" ht="12.75">
      <c r="A91" s="30" t="s">
        <v>108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48">
        <v>4249.06</v>
      </c>
      <c r="N91" s="30"/>
      <c r="O91" s="48" t="s">
        <v>1</v>
      </c>
      <c r="P91" s="30"/>
      <c r="Q91" s="48" t="s">
        <v>1</v>
      </c>
      <c r="R91" s="30"/>
      <c r="S91" s="49">
        <v>0</v>
      </c>
      <c r="T91" s="30"/>
      <c r="U91" s="49">
        <v>0</v>
      </c>
      <c r="V91" s="30"/>
    </row>
    <row r="92" spans="1:22" ht="12.75">
      <c r="A92" s="30" t="s">
        <v>109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48">
        <v>4064.64</v>
      </c>
      <c r="N92" s="30"/>
      <c r="O92" s="48" t="s">
        <v>1</v>
      </c>
      <c r="P92" s="30"/>
      <c r="Q92" s="48" t="s">
        <v>1</v>
      </c>
      <c r="R92" s="30"/>
      <c r="S92" s="49">
        <v>0</v>
      </c>
      <c r="T92" s="30"/>
      <c r="U92" s="49">
        <v>0</v>
      </c>
      <c r="V92" s="30"/>
    </row>
    <row r="93" spans="1:22" ht="12.75">
      <c r="A93" s="30" t="s">
        <v>110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48">
        <v>2720.98</v>
      </c>
      <c r="N93" s="30"/>
      <c r="O93" s="48" t="s">
        <v>1</v>
      </c>
      <c r="P93" s="30"/>
      <c r="Q93" s="48" t="s">
        <v>1</v>
      </c>
      <c r="R93" s="30"/>
      <c r="S93" s="49">
        <v>0</v>
      </c>
      <c r="T93" s="30"/>
      <c r="U93" s="49">
        <v>0</v>
      </c>
      <c r="V93" s="30"/>
    </row>
    <row r="94" spans="1:22" ht="12.75">
      <c r="A94" s="30" t="s">
        <v>111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48" t="s">
        <v>1</v>
      </c>
      <c r="N94" s="30"/>
      <c r="O94" s="48" t="s">
        <v>1</v>
      </c>
      <c r="P94" s="30"/>
      <c r="Q94" s="48">
        <v>241.38</v>
      </c>
      <c r="R94" s="30"/>
      <c r="S94" s="49">
        <v>0</v>
      </c>
      <c r="T94" s="30"/>
      <c r="U94" s="49">
        <v>0</v>
      </c>
      <c r="V94" s="30"/>
    </row>
    <row r="95" spans="1:22" ht="12.75">
      <c r="A95" s="30" t="s">
        <v>112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48">
        <v>26905.29</v>
      </c>
      <c r="N95" s="30"/>
      <c r="O95" s="48" t="s">
        <v>1</v>
      </c>
      <c r="P95" s="30"/>
      <c r="Q95" s="48">
        <v>25151.15</v>
      </c>
      <c r="R95" s="30"/>
      <c r="S95" s="49">
        <v>93.48</v>
      </c>
      <c r="T95" s="30"/>
      <c r="U95" s="49">
        <v>0</v>
      </c>
      <c r="V95" s="30"/>
    </row>
    <row r="96" spans="1:22" ht="12.75">
      <c r="A96" s="30" t="s">
        <v>113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48">
        <v>26905.29</v>
      </c>
      <c r="N96" s="30"/>
      <c r="O96" s="48" t="s">
        <v>1</v>
      </c>
      <c r="P96" s="30"/>
      <c r="Q96" s="48">
        <v>25151.15</v>
      </c>
      <c r="R96" s="30"/>
      <c r="S96" s="49">
        <v>93.48</v>
      </c>
      <c r="T96" s="30"/>
      <c r="U96" s="49">
        <v>0</v>
      </c>
      <c r="V96" s="30"/>
    </row>
    <row r="97" spans="1:22" ht="12.75">
      <c r="A97" s="37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50"/>
      <c r="N97" s="51"/>
      <c r="O97" s="50"/>
      <c r="P97" s="51"/>
      <c r="Q97" s="45"/>
      <c r="R97" s="30"/>
      <c r="S97" s="45"/>
      <c r="T97" s="30"/>
      <c r="U97" s="45"/>
      <c r="V97" s="30"/>
    </row>
    <row r="98" spans="1:22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48"/>
      <c r="N98" s="30"/>
      <c r="O98" s="48"/>
      <c r="P98" s="30"/>
      <c r="Q98" s="48"/>
      <c r="R98" s="30"/>
      <c r="S98" s="49"/>
      <c r="T98" s="30"/>
      <c r="U98" s="49"/>
      <c r="V98" s="30"/>
    </row>
    <row r="101" spans="1:3" ht="12.75">
      <c r="A101" s="18"/>
      <c r="B101" s="18"/>
      <c r="C101" s="18"/>
    </row>
  </sheetData>
  <sheetProtection/>
  <mergeCells count="518"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portrait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1"/>
  <sheetViews>
    <sheetView view="pageLayout" workbookViewId="0" topLeftCell="A4">
      <selection activeCell="D2" sqref="D2"/>
    </sheetView>
  </sheetViews>
  <sheetFormatPr defaultColWidth="9.140625" defaultRowHeight="12.75"/>
  <cols>
    <col min="8" max="8" width="4.57421875" style="0" customWidth="1"/>
    <col min="9" max="9" width="2.140625" style="0" customWidth="1"/>
    <col min="10" max="10" width="1.421875" style="0" customWidth="1"/>
    <col min="11" max="11" width="9.140625" style="0" hidden="1" customWidth="1"/>
    <col min="12" max="12" width="1.28515625" style="0" customWidth="1"/>
    <col min="18" max="18" width="7.7109375" style="0" customWidth="1"/>
    <col min="20" max="20" width="4.28125" style="0" customWidth="1"/>
    <col min="22" max="22" width="2.421875" style="0" customWidth="1"/>
  </cols>
  <sheetData>
    <row r="1" spans="1:4" ht="12.75">
      <c r="A1" s="30" t="s">
        <v>281</v>
      </c>
      <c r="B1" s="30"/>
      <c r="C1" s="1" t="s">
        <v>0</v>
      </c>
      <c r="D1" s="2">
        <v>45161</v>
      </c>
    </row>
    <row r="2" spans="1:4" ht="12.75">
      <c r="A2" s="30" t="s">
        <v>282</v>
      </c>
      <c r="B2" s="30"/>
      <c r="C2" s="1" t="s">
        <v>2</v>
      </c>
      <c r="D2" s="28" t="s">
        <v>284</v>
      </c>
    </row>
    <row r="3" spans="1:2" ht="12.75">
      <c r="A3" s="30" t="s">
        <v>3</v>
      </c>
      <c r="B3" s="30"/>
    </row>
    <row r="4" spans="1:2" ht="12.75">
      <c r="A4" s="30" t="s">
        <v>4</v>
      </c>
      <c r="B4" s="30"/>
    </row>
    <row r="5" spans="1:2" ht="12.75">
      <c r="A5" s="30" t="s">
        <v>5</v>
      </c>
      <c r="B5" s="30"/>
    </row>
    <row r="6" spans="1:21" s="5" customFormat="1" ht="18">
      <c r="A6" s="52" t="s">
        <v>114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2.75">
      <c r="A7" s="33" t="s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2.75">
      <c r="A8" s="33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14" spans="1:22" ht="12.75">
      <c r="A14" s="54" t="s">
        <v>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54" t="s">
        <v>9</v>
      </c>
      <c r="N14" s="30"/>
      <c r="O14" s="54" t="s">
        <v>10</v>
      </c>
      <c r="P14" s="30"/>
      <c r="Q14" s="54" t="s">
        <v>11</v>
      </c>
      <c r="R14" s="30"/>
      <c r="S14" s="54" t="s">
        <v>12</v>
      </c>
      <c r="T14" s="30"/>
      <c r="U14" s="54" t="s">
        <v>13</v>
      </c>
      <c r="V14" s="30"/>
    </row>
    <row r="15" spans="1:22" ht="12.75">
      <c r="A15" s="54" t="s">
        <v>115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54" t="s">
        <v>15</v>
      </c>
      <c r="N15" s="30"/>
      <c r="O15" s="54" t="s">
        <v>16</v>
      </c>
      <c r="P15" s="30"/>
      <c r="Q15" s="54" t="s">
        <v>17</v>
      </c>
      <c r="R15" s="30"/>
      <c r="S15" s="54" t="s">
        <v>18</v>
      </c>
      <c r="T15" s="30"/>
      <c r="U15" s="54" t="s">
        <v>19</v>
      </c>
      <c r="V15" s="30"/>
    </row>
    <row r="16" spans="1:22" ht="12.75">
      <c r="A16" s="55" t="s">
        <v>116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56">
        <v>729650.95</v>
      </c>
      <c r="N16" s="30"/>
      <c r="O16" s="56">
        <v>1239700</v>
      </c>
      <c r="P16" s="30"/>
      <c r="Q16" s="56">
        <v>780285.9</v>
      </c>
      <c r="R16" s="30"/>
      <c r="S16" s="57">
        <v>106.94</v>
      </c>
      <c r="T16" s="30"/>
      <c r="U16" s="57">
        <v>62.94</v>
      </c>
      <c r="V16" s="30"/>
    </row>
    <row r="17" spans="1:22" ht="12.75">
      <c r="A17" s="58" t="s">
        <v>117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59">
        <v>592117.73</v>
      </c>
      <c r="N17" s="30"/>
      <c r="O17" s="59">
        <v>1030100</v>
      </c>
      <c r="P17" s="30"/>
      <c r="Q17" s="59">
        <v>605075.96</v>
      </c>
      <c r="R17" s="30"/>
      <c r="S17" s="60">
        <v>102.19</v>
      </c>
      <c r="T17" s="30"/>
      <c r="U17" s="60">
        <v>58.74</v>
      </c>
      <c r="V17" s="30"/>
    </row>
    <row r="18" spans="1:22" ht="12.75">
      <c r="A18" s="61" t="s">
        <v>118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2">
        <v>592117.73</v>
      </c>
      <c r="N18" s="30"/>
      <c r="O18" s="62">
        <v>1030100</v>
      </c>
      <c r="P18" s="30"/>
      <c r="Q18" s="62">
        <v>605075.96</v>
      </c>
      <c r="R18" s="30"/>
      <c r="S18" s="63">
        <v>102.19</v>
      </c>
      <c r="T18" s="30"/>
      <c r="U18" s="63">
        <v>58.74</v>
      </c>
      <c r="V18" s="30"/>
    </row>
    <row r="19" spans="1:22" ht="12.75">
      <c r="A19" s="61" t="s">
        <v>119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62">
        <v>592117.73</v>
      </c>
      <c r="N19" s="30"/>
      <c r="O19" s="62">
        <v>1030100</v>
      </c>
      <c r="P19" s="30"/>
      <c r="Q19" s="62">
        <v>578531.4</v>
      </c>
      <c r="R19" s="30"/>
      <c r="S19" s="63">
        <v>97.71</v>
      </c>
      <c r="T19" s="30"/>
      <c r="U19" s="63">
        <v>56.16</v>
      </c>
      <c r="V19" s="30"/>
    </row>
    <row r="20" spans="1:22" ht="12.75">
      <c r="A20" s="61" t="s">
        <v>120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62" t="s">
        <v>1</v>
      </c>
      <c r="N20" s="30"/>
      <c r="O20" s="62">
        <v>0</v>
      </c>
      <c r="P20" s="30"/>
      <c r="Q20" s="62">
        <v>26544.56</v>
      </c>
      <c r="R20" s="30"/>
      <c r="S20" s="63">
        <v>0</v>
      </c>
      <c r="T20" s="30"/>
      <c r="U20" s="63">
        <v>0</v>
      </c>
      <c r="V20" s="30"/>
    </row>
    <row r="21" spans="1:22" ht="12.75">
      <c r="A21" s="58" t="s">
        <v>121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59">
        <v>26730.56</v>
      </c>
      <c r="N21" s="30"/>
      <c r="O21" s="59">
        <v>69900</v>
      </c>
      <c r="P21" s="30"/>
      <c r="Q21" s="59">
        <v>50996.61</v>
      </c>
      <c r="R21" s="30"/>
      <c r="S21" s="60">
        <v>190.78</v>
      </c>
      <c r="T21" s="30"/>
      <c r="U21" s="60">
        <v>72.96</v>
      </c>
      <c r="V21" s="30"/>
    </row>
    <row r="22" spans="1:22" ht="12.75">
      <c r="A22" s="61" t="s">
        <v>122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62">
        <v>26730.56</v>
      </c>
      <c r="N22" s="30"/>
      <c r="O22" s="62">
        <v>69900</v>
      </c>
      <c r="P22" s="30"/>
      <c r="Q22" s="62">
        <v>50996.61</v>
      </c>
      <c r="R22" s="30"/>
      <c r="S22" s="63">
        <v>190.78</v>
      </c>
      <c r="T22" s="30"/>
      <c r="U22" s="63">
        <v>72.96</v>
      </c>
      <c r="V22" s="30"/>
    </row>
    <row r="23" spans="1:22" ht="12.75">
      <c r="A23" s="61" t="s">
        <v>123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62">
        <v>26730.56</v>
      </c>
      <c r="N23" s="30"/>
      <c r="O23" s="62">
        <v>69900</v>
      </c>
      <c r="P23" s="30"/>
      <c r="Q23" s="62">
        <v>50996.61</v>
      </c>
      <c r="R23" s="30"/>
      <c r="S23" s="63">
        <v>190.78</v>
      </c>
      <c r="T23" s="30"/>
      <c r="U23" s="63">
        <v>72.96</v>
      </c>
      <c r="V23" s="30"/>
    </row>
    <row r="24" spans="1:22" ht="12.75">
      <c r="A24" s="58" t="s">
        <v>124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59">
        <v>14935.96</v>
      </c>
      <c r="N24" s="30"/>
      <c r="O24" s="59">
        <v>139000</v>
      </c>
      <c r="P24" s="30"/>
      <c r="Q24" s="59">
        <v>31891.35</v>
      </c>
      <c r="R24" s="30"/>
      <c r="S24" s="60">
        <v>213.52</v>
      </c>
      <c r="T24" s="30"/>
      <c r="U24" s="60">
        <v>22.94</v>
      </c>
      <c r="V24" s="30"/>
    </row>
    <row r="25" spans="1:22" ht="12.75">
      <c r="A25" s="61" t="s">
        <v>125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62">
        <v>14935.96</v>
      </c>
      <c r="N25" s="30"/>
      <c r="O25" s="62">
        <v>139000</v>
      </c>
      <c r="P25" s="30"/>
      <c r="Q25" s="62">
        <v>31891.35</v>
      </c>
      <c r="R25" s="30"/>
      <c r="S25" s="63">
        <v>213.52</v>
      </c>
      <c r="T25" s="30"/>
      <c r="U25" s="63">
        <v>22.94</v>
      </c>
      <c r="V25" s="30"/>
    </row>
    <row r="26" spans="1:22" ht="12.75">
      <c r="A26" s="61" t="s">
        <v>126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62">
        <v>14935.96</v>
      </c>
      <c r="N26" s="30"/>
      <c r="O26" s="62">
        <v>139000</v>
      </c>
      <c r="P26" s="30"/>
      <c r="Q26" s="62">
        <v>31891.35</v>
      </c>
      <c r="R26" s="30"/>
      <c r="S26" s="63">
        <v>213.52</v>
      </c>
      <c r="T26" s="30"/>
      <c r="U26" s="63">
        <v>22.94</v>
      </c>
      <c r="V26" s="30"/>
    </row>
    <row r="27" spans="1:22" ht="12.75">
      <c r="A27" s="58" t="s">
        <v>127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9">
        <v>95203.08</v>
      </c>
      <c r="N27" s="30"/>
      <c r="O27" s="59">
        <v>0</v>
      </c>
      <c r="P27" s="30"/>
      <c r="Q27" s="59">
        <v>92321.98</v>
      </c>
      <c r="R27" s="30"/>
      <c r="S27" s="60">
        <v>96.97</v>
      </c>
      <c r="T27" s="30"/>
      <c r="U27" s="60">
        <v>0</v>
      </c>
      <c r="V27" s="30"/>
    </row>
    <row r="28" spans="1:22" ht="12.75">
      <c r="A28" s="61" t="s">
        <v>128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62">
        <v>84517.88</v>
      </c>
      <c r="N28" s="30"/>
      <c r="O28" s="62">
        <v>0</v>
      </c>
      <c r="P28" s="30"/>
      <c r="Q28" s="62">
        <v>92321.98</v>
      </c>
      <c r="R28" s="30"/>
      <c r="S28" s="63">
        <v>109.23</v>
      </c>
      <c r="T28" s="30"/>
      <c r="U28" s="63">
        <v>0</v>
      </c>
      <c r="V28" s="30"/>
    </row>
    <row r="29" spans="1:22" ht="12.75">
      <c r="A29" s="61" t="s">
        <v>129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62">
        <v>84517.88</v>
      </c>
      <c r="N29" s="30"/>
      <c r="O29" s="62">
        <v>0</v>
      </c>
      <c r="P29" s="30"/>
      <c r="Q29" s="62">
        <v>92321.98</v>
      </c>
      <c r="R29" s="30"/>
      <c r="S29" s="63">
        <v>109.23</v>
      </c>
      <c r="T29" s="30"/>
      <c r="U29" s="63">
        <v>0</v>
      </c>
      <c r="V29" s="30"/>
    </row>
    <row r="30" spans="1:22" ht="12.75">
      <c r="A30" s="61" t="s">
        <v>130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62">
        <v>10685.2</v>
      </c>
      <c r="N30" s="30"/>
      <c r="O30" s="62" t="s">
        <v>1</v>
      </c>
      <c r="P30" s="30"/>
      <c r="Q30" s="62" t="s">
        <v>1</v>
      </c>
      <c r="R30" s="30"/>
      <c r="S30" s="63">
        <v>0</v>
      </c>
      <c r="T30" s="30"/>
      <c r="U30" s="63">
        <v>0</v>
      </c>
      <c r="V30" s="30"/>
    </row>
    <row r="31" spans="1:22" ht="12.75">
      <c r="A31" s="61" t="s">
        <v>131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62">
        <v>10685.2</v>
      </c>
      <c r="N31" s="30"/>
      <c r="O31" s="62" t="s">
        <v>1</v>
      </c>
      <c r="P31" s="30"/>
      <c r="Q31" s="62" t="s">
        <v>1</v>
      </c>
      <c r="R31" s="30"/>
      <c r="S31" s="63">
        <v>0</v>
      </c>
      <c r="T31" s="30"/>
      <c r="U31" s="63">
        <v>0</v>
      </c>
      <c r="V31" s="30"/>
    </row>
    <row r="32" spans="1:22" ht="12.75">
      <c r="A32" s="58" t="s">
        <v>132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59">
        <v>663.61</v>
      </c>
      <c r="N32" s="30"/>
      <c r="O32" s="59">
        <v>700</v>
      </c>
      <c r="P32" s="30"/>
      <c r="Q32" s="59" t="s">
        <v>1</v>
      </c>
      <c r="R32" s="30"/>
      <c r="S32" s="60">
        <v>0</v>
      </c>
      <c r="T32" s="30"/>
      <c r="U32" s="60">
        <v>0</v>
      </c>
      <c r="V32" s="30"/>
    </row>
    <row r="33" spans="1:22" ht="12.75">
      <c r="A33" s="61" t="s">
        <v>133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62">
        <v>663.61</v>
      </c>
      <c r="N33" s="30"/>
      <c r="O33" s="62">
        <v>700</v>
      </c>
      <c r="P33" s="30"/>
      <c r="Q33" s="62" t="s">
        <v>1</v>
      </c>
      <c r="R33" s="30"/>
      <c r="S33" s="63">
        <v>0</v>
      </c>
      <c r="T33" s="30"/>
      <c r="U33" s="63">
        <v>0</v>
      </c>
      <c r="V33" s="30"/>
    </row>
    <row r="34" spans="1:22" ht="12.75">
      <c r="A34" s="61" t="s">
        <v>134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62">
        <v>663.61</v>
      </c>
      <c r="N34" s="30"/>
      <c r="O34" s="62">
        <v>700</v>
      </c>
      <c r="P34" s="30"/>
      <c r="Q34" s="62" t="s">
        <v>1</v>
      </c>
      <c r="R34" s="30"/>
      <c r="S34" s="63">
        <v>0</v>
      </c>
      <c r="T34" s="30"/>
      <c r="U34" s="63">
        <v>0</v>
      </c>
      <c r="V34" s="30"/>
    </row>
    <row r="35" spans="1:22" ht="12.75">
      <c r="A35" s="64" t="s">
        <v>1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64" t="s">
        <v>1</v>
      </c>
      <c r="N35" s="30"/>
      <c r="O35" s="64" t="s">
        <v>1</v>
      </c>
      <c r="P35" s="30"/>
      <c r="Q35" s="64" t="s">
        <v>1</v>
      </c>
      <c r="R35" s="30"/>
      <c r="S35" s="64" t="s">
        <v>1</v>
      </c>
      <c r="T35" s="30"/>
      <c r="U35" s="64" t="s">
        <v>1</v>
      </c>
      <c r="V35" s="30"/>
    </row>
    <row r="36" spans="1:22" ht="12.75">
      <c r="A36" s="55" t="s">
        <v>135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56">
        <v>593273.6</v>
      </c>
      <c r="N36" s="30"/>
      <c r="O36" s="56">
        <v>1237000</v>
      </c>
      <c r="P36" s="30"/>
      <c r="Q36" s="56">
        <v>551748.39</v>
      </c>
      <c r="R36" s="30"/>
      <c r="S36" s="65">
        <f>Q36/M36</f>
        <v>0.9300066444891532</v>
      </c>
      <c r="T36" s="66"/>
      <c r="U36" s="65">
        <f>Q36/O36</f>
        <v>0.4460375020210186</v>
      </c>
      <c r="V36" s="66"/>
    </row>
    <row r="37" spans="1:22" ht="12.75">
      <c r="A37" s="58" t="s">
        <v>117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59">
        <v>582880.51</v>
      </c>
      <c r="N37" s="30"/>
      <c r="O37" s="59">
        <v>1030100</v>
      </c>
      <c r="P37" s="30"/>
      <c r="Q37" s="59">
        <v>415612.13</v>
      </c>
      <c r="R37" s="30"/>
      <c r="S37" s="67">
        <f aca="true" t="shared" si="0" ref="S37:S49">Q37/M37</f>
        <v>0.7130314410409777</v>
      </c>
      <c r="T37" s="66"/>
      <c r="U37" s="67">
        <f aca="true" t="shared" si="1" ref="U37:U52">Q37/O37</f>
        <v>0.4034677507038152</v>
      </c>
      <c r="V37" s="66"/>
    </row>
    <row r="38" spans="1:22" ht="12.75">
      <c r="A38" s="61" t="s">
        <v>118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62">
        <v>582880.51</v>
      </c>
      <c r="N38" s="30"/>
      <c r="O38" s="62">
        <v>1030100</v>
      </c>
      <c r="P38" s="30"/>
      <c r="Q38" s="62">
        <v>415612.13</v>
      </c>
      <c r="R38" s="30"/>
      <c r="S38" s="68">
        <f t="shared" si="0"/>
        <v>0.7130314410409777</v>
      </c>
      <c r="T38" s="66"/>
      <c r="U38" s="68">
        <f t="shared" si="1"/>
        <v>0.4034677507038152</v>
      </c>
      <c r="V38" s="66"/>
    </row>
    <row r="39" spans="1:24" ht="12.75">
      <c r="A39" s="61" t="s">
        <v>119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62">
        <v>582880.51</v>
      </c>
      <c r="N39" s="30"/>
      <c r="O39" s="62" t="s">
        <v>1</v>
      </c>
      <c r="P39" s="30"/>
      <c r="Q39" s="62">
        <v>0</v>
      </c>
      <c r="R39" s="30"/>
      <c r="S39" s="68">
        <f t="shared" si="0"/>
        <v>0</v>
      </c>
      <c r="T39" s="66"/>
      <c r="U39" s="68">
        <v>0</v>
      </c>
      <c r="V39" s="66"/>
      <c r="X39" s="14"/>
    </row>
    <row r="40" spans="1:22" ht="12.75">
      <c r="A40" s="61" t="s">
        <v>120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62" t="s">
        <v>1</v>
      </c>
      <c r="N40" s="30"/>
      <c r="O40" s="62">
        <v>1030100</v>
      </c>
      <c r="P40" s="30"/>
      <c r="Q40" s="62">
        <v>415612.13</v>
      </c>
      <c r="R40" s="30"/>
      <c r="S40" s="68">
        <v>0</v>
      </c>
      <c r="T40" s="66"/>
      <c r="U40" s="68">
        <f t="shared" si="1"/>
        <v>0.4034677507038152</v>
      </c>
      <c r="V40" s="66"/>
    </row>
    <row r="41" spans="1:22" ht="12.75">
      <c r="A41" s="58" t="s">
        <v>121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59">
        <v>7930.29</v>
      </c>
      <c r="N41" s="30"/>
      <c r="O41" s="59">
        <v>69900</v>
      </c>
      <c r="P41" s="30"/>
      <c r="Q41" s="59">
        <v>40588.21</v>
      </c>
      <c r="R41" s="30"/>
      <c r="S41" s="67">
        <f t="shared" si="0"/>
        <v>5.118124305668519</v>
      </c>
      <c r="T41" s="66"/>
      <c r="U41" s="67">
        <f t="shared" si="1"/>
        <v>0.5806610872675251</v>
      </c>
      <c r="V41" s="66"/>
    </row>
    <row r="42" spans="1:22" ht="12.75">
      <c r="A42" s="61" t="s">
        <v>122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62">
        <v>7930.29</v>
      </c>
      <c r="N42" s="30"/>
      <c r="O42" s="62">
        <v>69900</v>
      </c>
      <c r="P42" s="30"/>
      <c r="Q42" s="62">
        <v>40588.21</v>
      </c>
      <c r="R42" s="30"/>
      <c r="S42" s="68">
        <f t="shared" si="0"/>
        <v>5.118124305668519</v>
      </c>
      <c r="T42" s="66"/>
      <c r="U42" s="68">
        <f t="shared" si="1"/>
        <v>0.5806610872675251</v>
      </c>
      <c r="V42" s="66"/>
    </row>
    <row r="43" spans="1:22" ht="12.75">
      <c r="A43" s="61" t="s">
        <v>123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62">
        <v>7930.29</v>
      </c>
      <c r="N43" s="30"/>
      <c r="O43" s="62">
        <v>69900</v>
      </c>
      <c r="P43" s="30"/>
      <c r="Q43" s="62">
        <v>40588.21</v>
      </c>
      <c r="R43" s="30"/>
      <c r="S43" s="68">
        <f t="shared" si="0"/>
        <v>5.118124305668519</v>
      </c>
      <c r="T43" s="66"/>
      <c r="U43" s="68">
        <f t="shared" si="1"/>
        <v>0.5806610872675251</v>
      </c>
      <c r="V43" s="66"/>
    </row>
    <row r="44" spans="1:22" ht="12.75">
      <c r="A44" s="58" t="s">
        <v>124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59">
        <v>-52.33</v>
      </c>
      <c r="N44" s="30"/>
      <c r="O44" s="59">
        <v>24800</v>
      </c>
      <c r="P44" s="30"/>
      <c r="Q44" s="59">
        <v>31891.35</v>
      </c>
      <c r="R44" s="30"/>
      <c r="S44" s="67">
        <f t="shared" si="0"/>
        <v>-609.4276705522644</v>
      </c>
      <c r="T44" s="66"/>
      <c r="U44" s="67">
        <f t="shared" si="1"/>
        <v>1.2859415322580645</v>
      </c>
      <c r="V44" s="66"/>
    </row>
    <row r="45" spans="1:22" ht="12.75">
      <c r="A45" s="61" t="s">
        <v>125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62">
        <v>-52.33</v>
      </c>
      <c r="N45" s="30"/>
      <c r="O45" s="62">
        <v>24800</v>
      </c>
      <c r="P45" s="30"/>
      <c r="Q45" s="62">
        <v>31891.35</v>
      </c>
      <c r="R45" s="30"/>
      <c r="S45" s="68">
        <f t="shared" si="0"/>
        <v>-609.4276705522644</v>
      </c>
      <c r="T45" s="66"/>
      <c r="U45" s="68">
        <f t="shared" si="1"/>
        <v>1.2859415322580645</v>
      </c>
      <c r="V45" s="66"/>
    </row>
    <row r="46" spans="1:22" ht="12.75">
      <c r="A46" s="61" t="s">
        <v>126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62">
        <v>-52.33</v>
      </c>
      <c r="N46" s="30"/>
      <c r="O46" s="62">
        <v>24800</v>
      </c>
      <c r="P46" s="30"/>
      <c r="Q46" s="62">
        <v>31891.35</v>
      </c>
      <c r="R46" s="30"/>
      <c r="S46" s="68">
        <f t="shared" si="0"/>
        <v>-609.4276705522644</v>
      </c>
      <c r="T46" s="66"/>
      <c r="U46" s="68">
        <f t="shared" si="1"/>
        <v>1.2859415322580645</v>
      </c>
      <c r="V46" s="66"/>
    </row>
    <row r="47" spans="1:22" ht="12.75">
      <c r="A47" s="58" t="s">
        <v>127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59">
        <v>2515.14</v>
      </c>
      <c r="N47" s="30"/>
      <c r="O47" s="59">
        <v>111500</v>
      </c>
      <c r="P47" s="30"/>
      <c r="Q47" s="59">
        <v>63656.7</v>
      </c>
      <c r="R47" s="30"/>
      <c r="S47" s="67">
        <f t="shared" si="0"/>
        <v>25.30940623583578</v>
      </c>
      <c r="T47" s="66"/>
      <c r="U47" s="67">
        <f t="shared" si="1"/>
        <v>0.5709121076233183</v>
      </c>
      <c r="V47" s="66"/>
    </row>
    <row r="48" spans="1:22" ht="12.75">
      <c r="A48" s="61" t="s">
        <v>128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2">
        <v>2515.14</v>
      </c>
      <c r="N48" s="30"/>
      <c r="O48" s="62">
        <v>111500</v>
      </c>
      <c r="P48" s="30"/>
      <c r="Q48" s="62">
        <v>63656.7</v>
      </c>
      <c r="R48" s="30"/>
      <c r="S48" s="68">
        <f t="shared" si="0"/>
        <v>25.30940623583578</v>
      </c>
      <c r="T48" s="66"/>
      <c r="U48" s="68">
        <f t="shared" si="1"/>
        <v>0.5709121076233183</v>
      </c>
      <c r="V48" s="66"/>
    </row>
    <row r="49" spans="1:22" ht="12.75">
      <c r="A49" s="61" t="s">
        <v>129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62">
        <v>2515.14</v>
      </c>
      <c r="N49" s="30"/>
      <c r="O49" s="62">
        <v>111500</v>
      </c>
      <c r="P49" s="30"/>
      <c r="Q49" s="62">
        <v>63656.7</v>
      </c>
      <c r="R49" s="30"/>
      <c r="S49" s="68">
        <f t="shared" si="0"/>
        <v>25.30940623583578</v>
      </c>
      <c r="T49" s="66"/>
      <c r="U49" s="68">
        <f t="shared" si="1"/>
        <v>0.5709121076233183</v>
      </c>
      <c r="V49" s="66"/>
    </row>
    <row r="50" spans="1:22" ht="12.75">
      <c r="A50" s="58" t="s">
        <v>132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59" t="s">
        <v>1</v>
      </c>
      <c r="N50" s="30"/>
      <c r="O50" s="59">
        <v>700</v>
      </c>
      <c r="P50" s="30"/>
      <c r="Q50" s="59">
        <v>0</v>
      </c>
      <c r="R50" s="30"/>
      <c r="S50" s="67">
        <v>0</v>
      </c>
      <c r="T50" s="66"/>
      <c r="U50" s="67">
        <f t="shared" si="1"/>
        <v>0</v>
      </c>
      <c r="V50" s="66"/>
    </row>
    <row r="51" spans="1:22" ht="12.75">
      <c r="A51" s="61" t="s">
        <v>133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62" t="s">
        <v>1</v>
      </c>
      <c r="N51" s="30"/>
      <c r="O51" s="62">
        <v>700</v>
      </c>
      <c r="P51" s="30"/>
      <c r="Q51" s="62">
        <v>0</v>
      </c>
      <c r="R51" s="30"/>
      <c r="S51" s="68">
        <v>0</v>
      </c>
      <c r="T51" s="66"/>
      <c r="U51" s="68">
        <f t="shared" si="1"/>
        <v>0</v>
      </c>
      <c r="V51" s="66"/>
    </row>
    <row r="52" spans="1:22" ht="12.75">
      <c r="A52" s="61" t="s">
        <v>134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62" t="s">
        <v>1</v>
      </c>
      <c r="N52" s="30"/>
      <c r="O52" s="62">
        <v>700</v>
      </c>
      <c r="P52" s="30"/>
      <c r="Q52" s="62">
        <v>0</v>
      </c>
      <c r="R52" s="30"/>
      <c r="S52" s="68">
        <v>0</v>
      </c>
      <c r="T52" s="66"/>
      <c r="U52" s="68">
        <f t="shared" si="1"/>
        <v>0</v>
      </c>
      <c r="V52" s="66"/>
    </row>
    <row r="53" spans="1:22" ht="12.75">
      <c r="A53" s="64" t="s">
        <v>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64" t="s">
        <v>1</v>
      </c>
      <c r="N53" s="30"/>
      <c r="O53" s="64" t="s">
        <v>1</v>
      </c>
      <c r="P53" s="30"/>
      <c r="Q53" s="64" t="s">
        <v>1</v>
      </c>
      <c r="R53" s="64"/>
      <c r="S53" s="64" t="s">
        <v>1</v>
      </c>
      <c r="T53" s="30"/>
      <c r="U53" s="64" t="s">
        <v>1</v>
      </c>
      <c r="V53" s="30"/>
    </row>
    <row r="54" spans="13:22" ht="12.75">
      <c r="M54" s="72"/>
      <c r="N54" s="70"/>
      <c r="O54" s="72"/>
      <c r="P54" s="70"/>
      <c r="R54" s="12"/>
      <c r="S54" s="13"/>
      <c r="T54" s="12"/>
      <c r="U54" s="13"/>
      <c r="V54" s="12"/>
    </row>
    <row r="55" spans="13:22" ht="12.75">
      <c r="M55" s="69"/>
      <c r="N55" s="70"/>
      <c r="O55" s="69"/>
      <c r="P55" s="70"/>
      <c r="R55" s="12"/>
      <c r="S55" s="13"/>
      <c r="T55" s="12"/>
      <c r="U55" s="13"/>
      <c r="V55" s="12"/>
    </row>
    <row r="56" spans="13:22" ht="12.75">
      <c r="M56" s="71"/>
      <c r="N56" s="70"/>
      <c r="O56" s="71"/>
      <c r="P56" s="70"/>
      <c r="R56" s="12"/>
      <c r="S56" s="13"/>
      <c r="T56" s="12"/>
      <c r="U56" s="13"/>
      <c r="V56" s="12"/>
    </row>
    <row r="57" spans="13:22" ht="12.75">
      <c r="M57" s="71"/>
      <c r="N57" s="70"/>
      <c r="O57" s="71"/>
      <c r="P57" s="70"/>
      <c r="R57" s="13"/>
      <c r="S57" s="13"/>
      <c r="T57" s="12"/>
      <c r="U57" s="13"/>
      <c r="V57" s="12"/>
    </row>
    <row r="58" spans="13:22" ht="12.75">
      <c r="M58" s="71"/>
      <c r="N58" s="70"/>
      <c r="O58" s="71"/>
      <c r="P58" s="70"/>
      <c r="R58" s="12"/>
      <c r="S58" s="13"/>
      <c r="T58" s="12"/>
      <c r="U58" s="13"/>
      <c r="V58" s="12"/>
    </row>
    <row r="59" spans="13:22" ht="12.75">
      <c r="M59" s="69"/>
      <c r="N59" s="70"/>
      <c r="O59" s="69"/>
      <c r="P59" s="70"/>
      <c r="R59" s="12"/>
      <c r="S59" s="13"/>
      <c r="T59" s="12"/>
      <c r="U59" s="13"/>
      <c r="V59" s="12"/>
    </row>
    <row r="60" spans="13:22" ht="12.75">
      <c r="M60" s="71"/>
      <c r="N60" s="70"/>
      <c r="O60" s="71"/>
      <c r="P60" s="70"/>
      <c r="R60" s="12"/>
      <c r="S60" s="13"/>
      <c r="T60" s="12"/>
      <c r="U60" s="13"/>
      <c r="V60" s="12"/>
    </row>
    <row r="61" spans="13:22" ht="12.75">
      <c r="M61" s="71"/>
      <c r="N61" s="70"/>
      <c r="O61" s="71"/>
      <c r="P61" s="70"/>
      <c r="R61" s="12"/>
      <c r="S61" s="13"/>
      <c r="T61" s="12"/>
      <c r="U61" s="13"/>
      <c r="V61" s="12"/>
    </row>
    <row r="62" spans="13:22" ht="12.75">
      <c r="M62" s="69"/>
      <c r="N62" s="70"/>
      <c r="O62" s="69"/>
      <c r="P62" s="70"/>
      <c r="R62" s="12"/>
      <c r="S62" s="13"/>
      <c r="T62" s="12"/>
      <c r="U62" s="13"/>
      <c r="V62" s="12"/>
    </row>
    <row r="63" spans="13:22" ht="12.75">
      <c r="M63" s="71"/>
      <c r="N63" s="70"/>
      <c r="O63" s="71"/>
      <c r="P63" s="70"/>
      <c r="R63" s="12"/>
      <c r="S63" s="13"/>
      <c r="T63" s="12"/>
      <c r="U63" s="13"/>
      <c r="V63" s="12"/>
    </row>
    <row r="64" spans="13:22" ht="12.75">
      <c r="M64" s="71"/>
      <c r="N64" s="70"/>
      <c r="O64" s="71"/>
      <c r="P64" s="70"/>
      <c r="R64" s="12"/>
      <c r="S64" s="13"/>
      <c r="T64" s="12"/>
      <c r="U64" s="13"/>
      <c r="V64" s="12"/>
    </row>
    <row r="65" spans="13:22" ht="12.75">
      <c r="M65" s="69"/>
      <c r="N65" s="70"/>
      <c r="O65" s="69"/>
      <c r="P65" s="70"/>
      <c r="R65" s="12"/>
      <c r="S65" s="13"/>
      <c r="T65" s="12"/>
      <c r="U65" s="13"/>
      <c r="V65" s="12"/>
    </row>
    <row r="66" spans="13:22" ht="12.75">
      <c r="M66" s="71"/>
      <c r="N66" s="70"/>
      <c r="O66" s="71"/>
      <c r="P66" s="70"/>
      <c r="R66" s="12"/>
      <c r="S66" s="13"/>
      <c r="T66" s="12"/>
      <c r="U66" s="13"/>
      <c r="V66" s="12"/>
    </row>
    <row r="67" spans="13:22" ht="12.75">
      <c r="M67" s="71"/>
      <c r="N67" s="70"/>
      <c r="O67" s="71"/>
      <c r="P67" s="70"/>
      <c r="R67" s="12"/>
      <c r="S67" s="13"/>
      <c r="T67" s="12"/>
      <c r="U67" s="13"/>
      <c r="V67" s="12"/>
    </row>
    <row r="68" spans="13:22" ht="12.75">
      <c r="M68" s="25"/>
      <c r="N68" s="25"/>
      <c r="O68" s="69"/>
      <c r="P68" s="70"/>
      <c r="R68" s="13"/>
      <c r="S68" s="13"/>
      <c r="T68" s="12"/>
      <c r="U68" s="13"/>
      <c r="V68" s="12"/>
    </row>
    <row r="69" spans="13:22" ht="12.75">
      <c r="M69" s="25"/>
      <c r="N69" s="25"/>
      <c r="O69" s="71"/>
      <c r="P69" s="70"/>
      <c r="R69" s="13"/>
      <c r="S69" s="13"/>
      <c r="T69" s="12"/>
      <c r="U69" s="13"/>
      <c r="V69" s="12"/>
    </row>
    <row r="70" spans="13:22" ht="12.75">
      <c r="M70" s="25"/>
      <c r="N70" s="25"/>
      <c r="O70" s="71"/>
      <c r="P70" s="70"/>
      <c r="R70" s="13"/>
      <c r="S70" s="13"/>
      <c r="T70" s="12"/>
      <c r="U70" s="13"/>
      <c r="V70" s="12"/>
    </row>
    <row r="71" spans="13:20" ht="12.75">
      <c r="M71" s="25"/>
      <c r="N71" s="25"/>
      <c r="O71" s="25"/>
      <c r="P71" s="25"/>
      <c r="R71" s="13"/>
      <c r="S71" s="13"/>
      <c r="T71" s="13"/>
    </row>
  </sheetData>
  <sheetProtection/>
  <mergeCells count="279">
    <mergeCell ref="O60:P60"/>
    <mergeCell ref="O61:P61"/>
    <mergeCell ref="O54:P54"/>
    <mergeCell ref="O55:P55"/>
    <mergeCell ref="O56:P56"/>
    <mergeCell ref="O57:P57"/>
    <mergeCell ref="O58:P58"/>
    <mergeCell ref="O59:P59"/>
    <mergeCell ref="M54:N54"/>
    <mergeCell ref="M55:N55"/>
    <mergeCell ref="M56:N56"/>
    <mergeCell ref="M57:N57"/>
    <mergeCell ref="M58:N58"/>
    <mergeCell ref="M59:N59"/>
    <mergeCell ref="O66:P66"/>
    <mergeCell ref="O67:P67"/>
    <mergeCell ref="M60:N60"/>
    <mergeCell ref="M61:N61"/>
    <mergeCell ref="O62:P62"/>
    <mergeCell ref="O63:P63"/>
    <mergeCell ref="M62:N62"/>
    <mergeCell ref="M63:N63"/>
    <mergeCell ref="M66:N66"/>
    <mergeCell ref="M67:N67"/>
    <mergeCell ref="O68:P68"/>
    <mergeCell ref="O69:P69"/>
    <mergeCell ref="O70:P70"/>
    <mergeCell ref="A53:L53"/>
    <mergeCell ref="M53:N53"/>
    <mergeCell ref="O53:P53"/>
    <mergeCell ref="M64:N64"/>
    <mergeCell ref="M65:N65"/>
    <mergeCell ref="O64:P64"/>
    <mergeCell ref="O65:P65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view="pageLayout" workbookViewId="0" topLeftCell="A1">
      <selection activeCell="J23" sqref="J23"/>
    </sheetView>
  </sheetViews>
  <sheetFormatPr defaultColWidth="9.140625" defaultRowHeight="12.75"/>
  <cols>
    <col min="6" max="6" width="4.8515625" style="0" customWidth="1"/>
    <col min="12" max="12" width="8.7109375" style="0" customWidth="1"/>
    <col min="13" max="13" width="7.57421875" style="0" customWidth="1"/>
    <col min="14" max="14" width="5.7109375" style="0" customWidth="1"/>
    <col min="16" max="16" width="6.7109375" style="0" customWidth="1"/>
  </cols>
  <sheetData>
    <row r="1" spans="1:4" ht="12.75">
      <c r="A1" s="30" t="s">
        <v>281</v>
      </c>
      <c r="B1" s="30"/>
      <c r="C1" s="1" t="s">
        <v>0</v>
      </c>
      <c r="D1" s="2">
        <v>45161</v>
      </c>
    </row>
    <row r="2" spans="1:4" ht="12.75">
      <c r="A2" s="30" t="s">
        <v>282</v>
      </c>
      <c r="B2" s="30"/>
      <c r="C2" s="1" t="s">
        <v>2</v>
      </c>
      <c r="D2" s="28" t="s">
        <v>285</v>
      </c>
    </row>
    <row r="3" spans="1:2" ht="12.75">
      <c r="A3" s="30" t="s">
        <v>3</v>
      </c>
      <c r="B3" s="30"/>
    </row>
    <row r="4" spans="1:2" ht="12.75">
      <c r="A4" s="30" t="s">
        <v>4</v>
      </c>
      <c r="B4" s="30"/>
    </row>
    <row r="5" spans="1:2" ht="12.75">
      <c r="A5" s="30" t="s">
        <v>5</v>
      </c>
      <c r="B5" s="30"/>
    </row>
    <row r="6" spans="1:16" s="6" customFormat="1" ht="18">
      <c r="A6" s="73" t="s">
        <v>136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12.75">
      <c r="A7" s="33" t="s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2.75">
      <c r="A8" s="33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2.75">
      <c r="A9" s="75" t="s">
        <v>137</v>
      </c>
      <c r="B9" s="30"/>
      <c r="C9" s="30"/>
      <c r="D9" s="30"/>
      <c r="E9" s="30"/>
      <c r="F9" s="30"/>
      <c r="G9" s="75" t="s">
        <v>138</v>
      </c>
      <c r="H9" s="30"/>
      <c r="I9" s="75" t="s">
        <v>139</v>
      </c>
      <c r="J9" s="30"/>
      <c r="K9" s="75" t="s">
        <v>140</v>
      </c>
      <c r="L9" s="30"/>
      <c r="M9" s="75" t="s">
        <v>141</v>
      </c>
      <c r="N9" s="30"/>
      <c r="O9" s="75" t="s">
        <v>142</v>
      </c>
      <c r="P9" s="30"/>
    </row>
    <row r="10" spans="1:16" ht="12.75">
      <c r="A10" s="75" t="s">
        <v>1</v>
      </c>
      <c r="B10" s="30"/>
      <c r="C10" s="30"/>
      <c r="D10" s="30"/>
      <c r="E10" s="30"/>
      <c r="F10" s="30"/>
      <c r="G10" s="75" t="s">
        <v>15</v>
      </c>
      <c r="H10" s="30"/>
      <c r="I10" s="75" t="s">
        <v>16</v>
      </c>
      <c r="J10" s="30"/>
      <c r="K10" s="75" t="s">
        <v>17</v>
      </c>
      <c r="L10" s="30"/>
      <c r="M10" s="75" t="s">
        <v>18</v>
      </c>
      <c r="N10" s="30"/>
      <c r="O10" s="75" t="s">
        <v>19</v>
      </c>
      <c r="P10" s="30"/>
    </row>
    <row r="11" spans="1:16" ht="12.75">
      <c r="A11" s="76" t="s">
        <v>143</v>
      </c>
      <c r="B11" s="30"/>
      <c r="C11" s="30"/>
      <c r="D11" s="30"/>
      <c r="E11" s="30"/>
      <c r="F11" s="30"/>
      <c r="G11" s="77">
        <v>593273.6</v>
      </c>
      <c r="H11" s="30"/>
      <c r="I11" s="77">
        <v>1237000</v>
      </c>
      <c r="J11" s="30"/>
      <c r="K11" s="77">
        <v>550143.62</v>
      </c>
      <c r="L11" s="30"/>
      <c r="M11" s="78">
        <v>92.73</v>
      </c>
      <c r="N11" s="30"/>
      <c r="O11" s="78">
        <v>44.47</v>
      </c>
      <c r="P11" s="30"/>
    </row>
    <row r="12" spans="1:16" ht="12.75">
      <c r="A12" s="79" t="s">
        <v>144</v>
      </c>
      <c r="B12" s="30"/>
      <c r="C12" s="30"/>
      <c r="D12" s="30"/>
      <c r="E12" s="30"/>
      <c r="F12" s="30"/>
      <c r="G12" s="80">
        <v>593273.6</v>
      </c>
      <c r="H12" s="30"/>
      <c r="I12" s="80">
        <v>1237000</v>
      </c>
      <c r="J12" s="30"/>
      <c r="K12" s="80">
        <v>550143.62</v>
      </c>
      <c r="L12" s="30"/>
      <c r="M12" s="81">
        <v>92.73</v>
      </c>
      <c r="N12" s="30"/>
      <c r="O12" s="81">
        <v>44.47</v>
      </c>
      <c r="P12" s="30"/>
    </row>
    <row r="13" spans="1:16" ht="12.75">
      <c r="A13" s="82" t="s">
        <v>145</v>
      </c>
      <c r="B13" s="30"/>
      <c r="C13" s="30"/>
      <c r="D13" s="30"/>
      <c r="E13" s="30"/>
      <c r="F13" s="30"/>
      <c r="G13" s="83">
        <v>593273.6</v>
      </c>
      <c r="H13" s="30"/>
      <c r="I13" s="83">
        <v>1237000</v>
      </c>
      <c r="J13" s="30"/>
      <c r="K13" s="83">
        <v>550143.62</v>
      </c>
      <c r="L13" s="30"/>
      <c r="M13" s="84">
        <v>92.73</v>
      </c>
      <c r="N13" s="30"/>
      <c r="O13" s="84">
        <v>44.47</v>
      </c>
      <c r="P13" s="30"/>
    </row>
    <row r="16" spans="12:16" ht="12.75">
      <c r="L16" s="24"/>
      <c r="M16" s="23"/>
      <c r="N16" s="24"/>
      <c r="O16" s="23"/>
      <c r="P16" s="24"/>
    </row>
    <row r="17" spans="12:16" ht="12.75">
      <c r="L17" s="24"/>
      <c r="M17" s="23"/>
      <c r="N17" s="24"/>
      <c r="O17" s="23"/>
      <c r="P17" s="24"/>
    </row>
    <row r="18" spans="12:16" ht="12.75">
      <c r="L18" s="24"/>
      <c r="M18" s="23"/>
      <c r="N18" s="24"/>
      <c r="O18" s="23"/>
      <c r="P18" s="24"/>
    </row>
    <row r="19" spans="12:16" ht="12.75">
      <c r="L19" s="23"/>
      <c r="M19" s="23"/>
      <c r="N19" s="23"/>
      <c r="O19" s="23"/>
      <c r="P19" s="23"/>
    </row>
    <row r="20" spans="12:16" ht="12.75">
      <c r="L20" s="23"/>
      <c r="M20" s="23"/>
      <c r="N20" s="23"/>
      <c r="O20" s="23"/>
      <c r="P20" s="23"/>
    </row>
    <row r="21" spans="12:16" ht="12.75">
      <c r="L21" s="23"/>
      <c r="M21" s="23"/>
      <c r="N21" s="23"/>
      <c r="O21" s="23"/>
      <c r="P21" s="23"/>
    </row>
    <row r="22" spans="12:16" ht="12.75">
      <c r="L22" s="23"/>
      <c r="M22" s="23"/>
      <c r="N22" s="23"/>
      <c r="O22" s="23"/>
      <c r="P22" s="23"/>
    </row>
  </sheetData>
  <sheetProtection/>
  <mergeCells count="38"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7:P7"/>
    <mergeCell ref="A8:P8"/>
    <mergeCell ref="A9:F9"/>
    <mergeCell ref="G9:H9"/>
    <mergeCell ref="I9:J9"/>
    <mergeCell ref="K9:L9"/>
    <mergeCell ref="M9:N9"/>
    <mergeCell ref="O9:P9"/>
    <mergeCell ref="A1:B1"/>
    <mergeCell ref="A2:B2"/>
    <mergeCell ref="A3:B3"/>
    <mergeCell ref="A4:B4"/>
    <mergeCell ref="A5:B5"/>
    <mergeCell ref="A6:P6"/>
  </mergeCells>
  <printOptions/>
  <pageMargins left="0.75" right="0.75" top="1" bottom="1" header="0.5" footer="0.5"/>
  <pageSetup horizontalDpi="300" verticalDpi="3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view="pageLayout" workbookViewId="0" topLeftCell="A1">
      <selection activeCell="D2" sqref="D2"/>
    </sheetView>
  </sheetViews>
  <sheetFormatPr defaultColWidth="9.140625" defaultRowHeight="12.75"/>
  <cols>
    <col min="4" max="4" width="14.421875" style="0" bestFit="1" customWidth="1"/>
    <col min="10" max="10" width="4.00390625" style="0" customWidth="1"/>
    <col min="11" max="11" width="0.42578125" style="0" customWidth="1"/>
    <col min="12" max="12" width="0.2890625" style="0" customWidth="1"/>
    <col min="13" max="13" width="6.28125" style="0" customWidth="1"/>
    <col min="18" max="18" width="6.8515625" style="0" customWidth="1"/>
    <col min="20" max="20" width="3.57421875" style="0" customWidth="1"/>
    <col min="22" max="22" width="3.8515625" style="0" customWidth="1"/>
  </cols>
  <sheetData>
    <row r="1" spans="1:4" ht="12.75">
      <c r="A1" s="30" t="s">
        <v>281</v>
      </c>
      <c r="B1" s="30"/>
      <c r="C1" s="1" t="s">
        <v>0</v>
      </c>
      <c r="D1" s="2">
        <v>45161.340150462966</v>
      </c>
    </row>
    <row r="2" spans="1:4" ht="12.75">
      <c r="A2" s="30" t="s">
        <v>282</v>
      </c>
      <c r="B2" s="30"/>
      <c r="C2" s="1" t="s">
        <v>2</v>
      </c>
      <c r="D2" s="29" t="s">
        <v>286</v>
      </c>
    </row>
    <row r="3" spans="1:2" ht="12.75">
      <c r="A3" s="30" t="s">
        <v>3</v>
      </c>
      <c r="B3" s="30"/>
    </row>
    <row r="4" spans="1:2" ht="12.75">
      <c r="A4" s="30" t="s">
        <v>4</v>
      </c>
      <c r="B4" s="30"/>
    </row>
    <row r="5" spans="1:2" ht="12.75">
      <c r="A5" s="30" t="s">
        <v>5</v>
      </c>
      <c r="B5" s="30"/>
    </row>
    <row r="6" spans="1:22" s="7" customFormat="1" ht="18">
      <c r="A6" s="85" t="s">
        <v>146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</row>
    <row r="7" spans="1:22" ht="12.75">
      <c r="A7" s="33" t="s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33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87" t="s">
        <v>147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87" t="s">
        <v>148</v>
      </c>
      <c r="N9" s="30"/>
      <c r="O9" s="87" t="s">
        <v>139</v>
      </c>
      <c r="P9" s="30"/>
      <c r="Q9" s="87" t="s">
        <v>140</v>
      </c>
      <c r="R9" s="30"/>
      <c r="S9" s="87" t="s">
        <v>141</v>
      </c>
      <c r="T9" s="30"/>
      <c r="U9" s="87" t="s">
        <v>142</v>
      </c>
      <c r="V9" s="30"/>
    </row>
    <row r="10" spans="1:22" ht="12.75">
      <c r="A10" s="88" t="s">
        <v>149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88" t="s">
        <v>15</v>
      </c>
      <c r="N10" s="30"/>
      <c r="O10" s="88" t="s">
        <v>16</v>
      </c>
      <c r="P10" s="30"/>
      <c r="Q10" s="88" t="s">
        <v>17</v>
      </c>
      <c r="R10" s="30"/>
      <c r="S10" s="88" t="s">
        <v>18</v>
      </c>
      <c r="T10" s="30"/>
      <c r="U10" s="88" t="s">
        <v>19</v>
      </c>
      <c r="V10" s="30"/>
    </row>
    <row r="11" spans="1:22" ht="12.75">
      <c r="A11" s="89" t="s">
        <v>28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90" t="s">
        <v>1</v>
      </c>
      <c r="N11" s="30"/>
      <c r="O11" s="90">
        <v>0</v>
      </c>
      <c r="P11" s="30"/>
      <c r="Q11" s="90">
        <v>12621.78</v>
      </c>
      <c r="R11" s="30"/>
      <c r="S11" s="91" t="s">
        <v>1</v>
      </c>
      <c r="T11" s="30"/>
      <c r="U11" s="91" t="s">
        <v>1</v>
      </c>
      <c r="V11" s="30"/>
    </row>
    <row r="12" spans="1:22" ht="12.75">
      <c r="A12" s="89" t="s">
        <v>150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90" t="s">
        <v>1</v>
      </c>
      <c r="N12" s="30"/>
      <c r="O12" s="90">
        <v>0</v>
      </c>
      <c r="P12" s="30"/>
      <c r="Q12" s="90">
        <v>12621.78</v>
      </c>
      <c r="R12" s="30"/>
      <c r="S12" s="91" t="s">
        <v>1</v>
      </c>
      <c r="T12" s="30"/>
      <c r="U12" s="91" t="s">
        <v>1</v>
      </c>
      <c r="V12" s="30"/>
    </row>
    <row r="13" spans="1:22" ht="12.75">
      <c r="A13" s="30" t="s">
        <v>151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48" t="s">
        <v>1</v>
      </c>
      <c r="N13" s="30"/>
      <c r="O13" s="48" t="s">
        <v>1</v>
      </c>
      <c r="P13" s="30"/>
      <c r="Q13" s="48">
        <v>12621.78</v>
      </c>
      <c r="R13" s="30"/>
      <c r="S13" s="49" t="s">
        <v>1</v>
      </c>
      <c r="T13" s="30"/>
      <c r="U13" s="49" t="s">
        <v>1</v>
      </c>
      <c r="V13" s="30"/>
    </row>
    <row r="14" spans="1:22" ht="12.75">
      <c r="A14" s="30" t="s">
        <v>152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48" t="s">
        <v>1</v>
      </c>
      <c r="N14" s="30"/>
      <c r="O14" s="48" t="s">
        <v>1</v>
      </c>
      <c r="P14" s="30"/>
      <c r="Q14" s="48">
        <v>12621.78</v>
      </c>
      <c r="R14" s="30"/>
      <c r="S14" s="49" t="s">
        <v>1</v>
      </c>
      <c r="T14" s="30"/>
      <c r="U14" s="49" t="s">
        <v>1</v>
      </c>
      <c r="V14" s="30"/>
    </row>
    <row r="15" spans="1:22" ht="12.75">
      <c r="A15" s="89" t="s">
        <v>29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90">
        <v>1293.7</v>
      </c>
      <c r="N15" s="30"/>
      <c r="O15" s="90">
        <v>2700</v>
      </c>
      <c r="P15" s="30"/>
      <c r="Q15" s="90">
        <v>1604.77</v>
      </c>
      <c r="R15" s="30"/>
      <c r="S15" s="91">
        <v>124.04</v>
      </c>
      <c r="T15" s="30"/>
      <c r="U15" s="91">
        <v>59.44</v>
      </c>
      <c r="V15" s="30"/>
    </row>
    <row r="16" spans="1:22" ht="12.75">
      <c r="A16" s="89" t="s">
        <v>153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90">
        <v>1293.7</v>
      </c>
      <c r="N16" s="30"/>
      <c r="O16" s="90">
        <v>2700</v>
      </c>
      <c r="P16" s="30"/>
      <c r="Q16" s="90">
        <v>1604.77</v>
      </c>
      <c r="R16" s="30"/>
      <c r="S16" s="91">
        <v>124.04</v>
      </c>
      <c r="T16" s="30"/>
      <c r="U16" s="91">
        <v>59.44</v>
      </c>
      <c r="V16" s="30"/>
    </row>
    <row r="17" spans="1:22" ht="12.75">
      <c r="A17" s="30" t="s">
        <v>154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48">
        <v>1293.7</v>
      </c>
      <c r="N17" s="30"/>
      <c r="O17" s="48" t="s">
        <v>1</v>
      </c>
      <c r="P17" s="30"/>
      <c r="Q17" s="48">
        <v>1604.77</v>
      </c>
      <c r="R17" s="30"/>
      <c r="S17" s="49">
        <v>124.04</v>
      </c>
      <c r="T17" s="30"/>
      <c r="U17" s="49" t="s">
        <v>1</v>
      </c>
      <c r="V17" s="30"/>
    </row>
    <row r="18" spans="1:22" ht="12.75">
      <c r="A18" s="30" t="s">
        <v>155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48">
        <v>1293.7</v>
      </c>
      <c r="N18" s="30"/>
      <c r="O18" s="48" t="s">
        <v>1</v>
      </c>
      <c r="P18" s="30"/>
      <c r="Q18" s="48">
        <v>1604.77</v>
      </c>
      <c r="R18" s="30"/>
      <c r="S18" s="49">
        <v>124.04</v>
      </c>
      <c r="T18" s="30"/>
      <c r="U18" s="49" t="s">
        <v>1</v>
      </c>
      <c r="V18" s="30"/>
    </row>
    <row r="19" spans="1:22" ht="12.75">
      <c r="A19" s="92" t="s">
        <v>156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93">
        <v>-1293.7</v>
      </c>
      <c r="N19" s="30"/>
      <c r="O19" s="93">
        <v>-2700</v>
      </c>
      <c r="P19" s="30"/>
      <c r="Q19" s="93">
        <v>11017.01</v>
      </c>
      <c r="R19" s="30"/>
      <c r="S19" s="94">
        <v>-851.59</v>
      </c>
      <c r="T19" s="30"/>
      <c r="U19" s="94">
        <v>-408.04</v>
      </c>
      <c r="V19" s="30"/>
    </row>
    <row r="20" spans="1:22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92" t="s">
        <v>157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93">
        <v>0</v>
      </c>
      <c r="N21" s="30"/>
      <c r="O21" s="93">
        <v>0</v>
      </c>
      <c r="P21" s="30"/>
      <c r="Q21" s="93">
        <v>0</v>
      </c>
      <c r="R21" s="30"/>
      <c r="S21" s="94">
        <v>0</v>
      </c>
      <c r="T21" s="30"/>
      <c r="U21" s="94">
        <v>0</v>
      </c>
      <c r="V21" s="30"/>
    </row>
  </sheetData>
  <sheetProtection/>
  <mergeCells count="86"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7:V7"/>
    <mergeCell ref="A8:V8"/>
    <mergeCell ref="A9:L9"/>
    <mergeCell ref="M9:N9"/>
    <mergeCell ref="O9:P9"/>
    <mergeCell ref="Q9:R9"/>
    <mergeCell ref="S9:T9"/>
    <mergeCell ref="U9:V9"/>
    <mergeCell ref="A1:B1"/>
    <mergeCell ref="A2:B2"/>
    <mergeCell ref="A3:B3"/>
    <mergeCell ref="A4:B4"/>
    <mergeCell ref="A5:B5"/>
    <mergeCell ref="A6:V6"/>
  </mergeCells>
  <printOptions/>
  <pageMargins left="0.75" right="0.75" top="1" bottom="1" header="0.5" footer="0.5"/>
  <pageSetup horizontalDpi="300" verticalDpi="300" orientation="portrait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1"/>
  <sheetViews>
    <sheetView view="pageLayout" workbookViewId="0" topLeftCell="A1">
      <selection activeCell="D2" sqref="D2"/>
    </sheetView>
  </sheetViews>
  <sheetFormatPr defaultColWidth="9.140625" defaultRowHeight="12.75"/>
  <cols>
    <col min="8" max="8" width="1.421875" style="0" customWidth="1"/>
    <col min="9" max="9" width="2.8515625" style="0" customWidth="1"/>
    <col min="10" max="10" width="2.140625" style="0" customWidth="1"/>
    <col min="11" max="11" width="1.1484375" style="0" customWidth="1"/>
    <col min="12" max="12" width="0.71875" style="0" customWidth="1"/>
    <col min="18" max="18" width="7.140625" style="0" customWidth="1"/>
    <col min="20" max="20" width="4.00390625" style="0" customWidth="1"/>
    <col min="22" max="22" width="4.421875" style="0" customWidth="1"/>
  </cols>
  <sheetData>
    <row r="1" spans="1:4" ht="12.75">
      <c r="A1" s="30" t="s">
        <v>281</v>
      </c>
      <c r="B1" s="30"/>
      <c r="C1" s="1" t="s">
        <v>0</v>
      </c>
      <c r="D1" s="2">
        <v>45161</v>
      </c>
    </row>
    <row r="2" spans="1:4" ht="12.75">
      <c r="A2" s="30" t="s">
        <v>282</v>
      </c>
      <c r="B2" s="30"/>
      <c r="C2" s="1" t="s">
        <v>2</v>
      </c>
      <c r="D2" s="28" t="s">
        <v>287</v>
      </c>
    </row>
    <row r="3" spans="1:2" ht="12.75">
      <c r="A3" s="30" t="s">
        <v>3</v>
      </c>
      <c r="B3" s="30"/>
    </row>
    <row r="4" spans="1:2" ht="12.75">
      <c r="A4" s="30" t="s">
        <v>4</v>
      </c>
      <c r="B4" s="30"/>
    </row>
    <row r="5" spans="1:2" ht="12.75">
      <c r="A5" s="30" t="s">
        <v>5</v>
      </c>
      <c r="B5" s="30"/>
    </row>
    <row r="6" spans="1:21" s="8" customFormat="1" ht="18">
      <c r="A6" s="95" t="s">
        <v>158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ht="12.75">
      <c r="A7" s="33" t="s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2.75">
      <c r="A8" s="33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14" spans="1:22" ht="12.75">
      <c r="A14" s="97" t="s">
        <v>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97" t="s">
        <v>9</v>
      </c>
      <c r="N14" s="30"/>
      <c r="O14" s="97" t="s">
        <v>10</v>
      </c>
      <c r="P14" s="30"/>
      <c r="Q14" s="97" t="s">
        <v>11</v>
      </c>
      <c r="R14" s="30"/>
      <c r="S14" s="97" t="s">
        <v>12</v>
      </c>
      <c r="T14" s="30"/>
      <c r="U14" s="97" t="s">
        <v>13</v>
      </c>
      <c r="V14" s="30"/>
    </row>
    <row r="15" spans="1:22" ht="12.75">
      <c r="A15" s="97" t="s">
        <v>149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97" t="s">
        <v>15</v>
      </c>
      <c r="N15" s="30"/>
      <c r="O15" s="97" t="s">
        <v>16</v>
      </c>
      <c r="P15" s="30"/>
      <c r="Q15" s="97" t="s">
        <v>17</v>
      </c>
      <c r="R15" s="30"/>
      <c r="S15" s="97" t="s">
        <v>18</v>
      </c>
      <c r="T15" s="30"/>
      <c r="U15" s="97" t="s">
        <v>19</v>
      </c>
      <c r="V15" s="30"/>
    </row>
    <row r="16" spans="1:22" ht="12.75">
      <c r="A16" s="98" t="s">
        <v>159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99" t="s">
        <v>1</v>
      </c>
      <c r="N16" s="30"/>
      <c r="O16" s="99">
        <v>0</v>
      </c>
      <c r="P16" s="30"/>
      <c r="Q16" s="99">
        <v>12621.78</v>
      </c>
      <c r="R16" s="30"/>
      <c r="S16" s="100" t="s">
        <v>1</v>
      </c>
      <c r="T16" s="30"/>
      <c r="U16" s="100" t="s">
        <v>1</v>
      </c>
      <c r="V16" s="30"/>
    </row>
    <row r="17" spans="1:24" ht="12.75">
      <c r="A17" s="101" t="s">
        <v>160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02" t="s">
        <v>1</v>
      </c>
      <c r="N17" s="30"/>
      <c r="O17" s="102">
        <v>0</v>
      </c>
      <c r="P17" s="30"/>
      <c r="Q17" s="102">
        <v>12621.78</v>
      </c>
      <c r="R17" s="30"/>
      <c r="S17" s="103" t="s">
        <v>1</v>
      </c>
      <c r="T17" s="30"/>
      <c r="U17" s="103" t="s">
        <v>1</v>
      </c>
      <c r="V17" s="30"/>
      <c r="X17" s="11"/>
    </row>
    <row r="18" spans="1:22" ht="12.75">
      <c r="A18" s="104" t="s">
        <v>161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105" t="s">
        <v>1</v>
      </c>
      <c r="N18" s="30"/>
      <c r="O18" s="105">
        <v>0</v>
      </c>
      <c r="P18" s="30"/>
      <c r="Q18" s="105">
        <v>12621.78</v>
      </c>
      <c r="R18" s="30"/>
      <c r="S18" s="106" t="s">
        <v>1</v>
      </c>
      <c r="T18" s="30"/>
      <c r="U18" s="106" t="s">
        <v>1</v>
      </c>
      <c r="V18" s="30"/>
    </row>
    <row r="19" spans="1:22" ht="12.75">
      <c r="A19" s="104" t="s">
        <v>162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105" t="s">
        <v>1</v>
      </c>
      <c r="N19" s="30"/>
      <c r="O19" s="105">
        <v>0</v>
      </c>
      <c r="P19" s="30"/>
      <c r="Q19" s="105">
        <v>12621.78</v>
      </c>
      <c r="R19" s="30"/>
      <c r="S19" s="106" t="s">
        <v>1</v>
      </c>
      <c r="T19" s="30"/>
      <c r="U19" s="106" t="s">
        <v>1</v>
      </c>
      <c r="V19" s="30"/>
    </row>
    <row r="20" spans="1:22" ht="12.75">
      <c r="A20" s="98" t="s">
        <v>163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99">
        <v>1293.7</v>
      </c>
      <c r="N20" s="30"/>
      <c r="O20" s="99">
        <v>2700</v>
      </c>
      <c r="P20" s="30"/>
      <c r="Q20" s="99">
        <v>1604.77</v>
      </c>
      <c r="R20" s="30"/>
      <c r="S20" s="100">
        <v>124.04</v>
      </c>
      <c r="T20" s="30"/>
      <c r="U20" s="100">
        <v>59.44</v>
      </c>
      <c r="V20" s="30"/>
    </row>
    <row r="21" spans="1:22" ht="12.75">
      <c r="A21" s="101" t="s">
        <v>164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102">
        <v>1293.7</v>
      </c>
      <c r="N21" s="30"/>
      <c r="O21" s="102" t="s">
        <v>1</v>
      </c>
      <c r="P21" s="30"/>
      <c r="Q21" s="102" t="s">
        <v>1</v>
      </c>
      <c r="R21" s="30"/>
      <c r="S21" s="103" t="s">
        <v>1</v>
      </c>
      <c r="T21" s="30"/>
      <c r="U21" s="103" t="s">
        <v>1</v>
      </c>
      <c r="V21" s="30"/>
    </row>
    <row r="22" spans="1:22" ht="12.75">
      <c r="A22" s="104" t="s">
        <v>165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05">
        <v>1293.7</v>
      </c>
      <c r="N22" s="30"/>
      <c r="O22" s="105" t="s">
        <v>1</v>
      </c>
      <c r="P22" s="30"/>
      <c r="Q22" s="105" t="s">
        <v>1</v>
      </c>
      <c r="R22" s="30"/>
      <c r="S22" s="106" t="s">
        <v>1</v>
      </c>
      <c r="T22" s="30"/>
      <c r="U22" s="106" t="s">
        <v>1</v>
      </c>
      <c r="V22" s="30"/>
    </row>
    <row r="23" spans="1:24" ht="12.75">
      <c r="A23" s="101" t="s">
        <v>166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102" t="s">
        <v>1</v>
      </c>
      <c r="N23" s="30"/>
      <c r="O23" s="102">
        <v>2700</v>
      </c>
      <c r="P23" s="30"/>
      <c r="Q23" s="102">
        <v>1604.77</v>
      </c>
      <c r="R23" s="30"/>
      <c r="S23" s="103" t="s">
        <v>1</v>
      </c>
      <c r="T23" s="30"/>
      <c r="U23" s="103">
        <v>59.44</v>
      </c>
      <c r="V23" s="30"/>
      <c r="X23" s="11"/>
    </row>
    <row r="24" spans="1:22" ht="12.75">
      <c r="A24" s="104" t="s">
        <v>167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105" t="s">
        <v>1</v>
      </c>
      <c r="N24" s="30"/>
      <c r="O24" s="105">
        <v>2700</v>
      </c>
      <c r="P24" s="30"/>
      <c r="Q24" s="105">
        <v>1604.77</v>
      </c>
      <c r="R24" s="30"/>
      <c r="S24" s="106" t="s">
        <v>1</v>
      </c>
      <c r="T24" s="30"/>
      <c r="U24" s="106">
        <v>59.44</v>
      </c>
      <c r="V24" s="30"/>
    </row>
    <row r="25" spans="1:22" ht="12.75">
      <c r="A25" s="104" t="s">
        <v>168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105" t="s">
        <v>1</v>
      </c>
      <c r="N25" s="30"/>
      <c r="O25" s="105">
        <v>2700</v>
      </c>
      <c r="P25" s="30"/>
      <c r="Q25" s="105">
        <v>1604.77</v>
      </c>
      <c r="R25" s="30"/>
      <c r="S25" s="106" t="s">
        <v>1</v>
      </c>
      <c r="T25" s="30"/>
      <c r="U25" s="106">
        <v>59.44</v>
      </c>
      <c r="V25" s="30"/>
    </row>
    <row r="26" spans="1:22" ht="12.75">
      <c r="A26" s="98" t="s">
        <v>156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99">
        <v>-1293.7</v>
      </c>
      <c r="N26" s="30"/>
      <c r="O26" s="99">
        <v>-2700</v>
      </c>
      <c r="P26" s="30"/>
      <c r="Q26" s="99">
        <v>11017.01</v>
      </c>
      <c r="R26" s="30"/>
      <c r="S26" s="100" t="s">
        <v>1</v>
      </c>
      <c r="T26" s="30"/>
      <c r="U26" s="100" t="s">
        <v>1</v>
      </c>
      <c r="V26" s="30"/>
    </row>
    <row r="29" spans="1:18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4"/>
      <c r="N29" s="14"/>
      <c r="O29" s="14"/>
      <c r="P29" s="14"/>
      <c r="Q29" s="14"/>
      <c r="R29" s="16"/>
    </row>
    <row r="30" spans="1:18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4"/>
      <c r="N30" s="14"/>
      <c r="O30" s="14"/>
      <c r="P30" s="14"/>
      <c r="Q30" s="14"/>
      <c r="R30" s="16"/>
    </row>
    <row r="31" spans="1:18" ht="12.7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4"/>
      <c r="N31" s="14"/>
      <c r="O31" s="14"/>
      <c r="P31" s="14"/>
      <c r="Q31" s="14"/>
      <c r="R31" s="16"/>
    </row>
  </sheetData>
  <sheetProtection/>
  <mergeCells count="87">
    <mergeCell ref="A31:L31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portrait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"/>
  <sheetViews>
    <sheetView view="pageLayout" workbookViewId="0" topLeftCell="A1">
      <selection activeCell="D2" sqref="D2"/>
    </sheetView>
  </sheetViews>
  <sheetFormatPr defaultColWidth="9.140625" defaultRowHeight="12.75"/>
  <cols>
    <col min="5" max="5" width="1.57421875" style="0" customWidth="1"/>
    <col min="9" max="9" width="4.28125" style="0" customWidth="1"/>
    <col min="10" max="10" width="4.8515625" style="0" customWidth="1"/>
    <col min="11" max="11" width="1.7109375" style="0" customWidth="1"/>
    <col min="12" max="12" width="9.140625" style="0" hidden="1" customWidth="1"/>
    <col min="13" max="13" width="3.7109375" style="0" customWidth="1"/>
    <col min="14" max="14" width="2.00390625" style="0" customWidth="1"/>
    <col min="15" max="15" width="1.57421875" style="0" customWidth="1"/>
  </cols>
  <sheetData>
    <row r="1" spans="1:4" ht="12.75">
      <c r="A1" s="30" t="s">
        <v>281</v>
      </c>
      <c r="B1" s="30"/>
      <c r="C1" s="1" t="s">
        <v>0</v>
      </c>
      <c r="D1" s="2">
        <v>45161</v>
      </c>
    </row>
    <row r="2" spans="1:4" ht="12.75">
      <c r="A2" s="30" t="s">
        <v>282</v>
      </c>
      <c r="B2" s="30"/>
      <c r="C2" s="1" t="s">
        <v>2</v>
      </c>
      <c r="D2" s="28" t="s">
        <v>287</v>
      </c>
    </row>
    <row r="3" spans="1:2" ht="12.75">
      <c r="A3" s="30" t="s">
        <v>3</v>
      </c>
      <c r="B3" s="30"/>
    </row>
    <row r="4" spans="1:2" ht="12.75">
      <c r="A4" s="30" t="s">
        <v>4</v>
      </c>
      <c r="B4" s="30"/>
    </row>
    <row r="5" spans="1:2" ht="12.75">
      <c r="A5" s="30" t="s">
        <v>5</v>
      </c>
      <c r="B5" s="30"/>
    </row>
    <row r="6" spans="1:21" s="9" customFormat="1" ht="18">
      <c r="A6" s="108" t="s">
        <v>169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</row>
    <row r="7" spans="1:21" ht="12.75">
      <c r="A7" s="33" t="s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2.75">
      <c r="A8" s="33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2.75">
      <c r="A9" s="110" t="s">
        <v>170</v>
      </c>
      <c r="B9" s="30"/>
      <c r="C9" s="30"/>
      <c r="D9" s="30"/>
      <c r="E9" s="30"/>
      <c r="F9" s="110" t="s">
        <v>171</v>
      </c>
      <c r="G9" s="30"/>
      <c r="H9" s="30"/>
      <c r="I9" s="30"/>
      <c r="J9" s="30"/>
      <c r="K9" s="30"/>
      <c r="L9" s="30"/>
      <c r="M9" s="30"/>
      <c r="N9" s="30"/>
      <c r="O9" s="30"/>
      <c r="P9" s="110" t="s">
        <v>139</v>
      </c>
      <c r="Q9" s="30"/>
      <c r="R9" s="110" t="s">
        <v>140</v>
      </c>
      <c r="S9" s="30"/>
      <c r="T9" s="110" t="s">
        <v>172</v>
      </c>
      <c r="U9" s="30"/>
    </row>
    <row r="10" spans="1:21" ht="12.75">
      <c r="A10" s="110" t="s">
        <v>1</v>
      </c>
      <c r="B10" s="30"/>
      <c r="C10" s="30"/>
      <c r="D10" s="30"/>
      <c r="E10" s="30"/>
      <c r="F10" s="110" t="s">
        <v>1</v>
      </c>
      <c r="G10" s="30"/>
      <c r="H10" s="30"/>
      <c r="I10" s="30"/>
      <c r="J10" s="30"/>
      <c r="K10" s="30"/>
      <c r="L10" s="30"/>
      <c r="M10" s="30"/>
      <c r="N10" s="30"/>
      <c r="O10" s="30"/>
      <c r="P10" s="110" t="s">
        <v>15</v>
      </c>
      <c r="Q10" s="30"/>
      <c r="R10" s="110" t="s">
        <v>16</v>
      </c>
      <c r="S10" s="30"/>
      <c r="T10" s="110" t="s">
        <v>17</v>
      </c>
      <c r="U10" s="30"/>
    </row>
    <row r="11" spans="1:21" ht="12.75">
      <c r="A11" s="111" t="s">
        <v>1</v>
      </c>
      <c r="B11" s="30"/>
      <c r="C11" s="30"/>
      <c r="D11" s="30"/>
      <c r="E11" s="30"/>
      <c r="F11" s="112" t="s">
        <v>173</v>
      </c>
      <c r="G11" s="30"/>
      <c r="H11" s="30"/>
      <c r="I11" s="30"/>
      <c r="J11" s="30"/>
      <c r="K11" s="30"/>
      <c r="L11" s="30"/>
      <c r="M11" s="30"/>
      <c r="N11" s="30"/>
      <c r="O11" s="30"/>
      <c r="P11" s="113">
        <v>1239700</v>
      </c>
      <c r="Q11" s="30"/>
      <c r="R11" s="113">
        <v>551748.39</v>
      </c>
      <c r="S11" s="30"/>
      <c r="T11" s="114">
        <v>44.51</v>
      </c>
      <c r="U11" s="30"/>
    </row>
    <row r="12" spans="1:21" ht="12.75">
      <c r="A12" s="115" t="s">
        <v>174</v>
      </c>
      <c r="B12" s="30"/>
      <c r="C12" s="30"/>
      <c r="D12" s="115" t="s">
        <v>175</v>
      </c>
      <c r="E12" s="30"/>
      <c r="F12" s="116" t="s">
        <v>176</v>
      </c>
      <c r="G12" s="30"/>
      <c r="H12" s="30"/>
      <c r="I12" s="30"/>
      <c r="J12" s="30"/>
      <c r="K12" s="30"/>
      <c r="L12" s="30"/>
      <c r="M12" s="30"/>
      <c r="N12" s="30"/>
      <c r="O12" s="30"/>
      <c r="P12" s="117">
        <v>1239700</v>
      </c>
      <c r="Q12" s="30"/>
      <c r="R12" s="117">
        <v>551748.39</v>
      </c>
      <c r="S12" s="30"/>
      <c r="T12" s="118">
        <v>44.51</v>
      </c>
      <c r="U12" s="30"/>
    </row>
    <row r="13" spans="1:21" ht="12.75">
      <c r="A13" s="119" t="s">
        <v>177</v>
      </c>
      <c r="B13" s="30"/>
      <c r="C13" s="30"/>
      <c r="D13" s="119" t="s">
        <v>178</v>
      </c>
      <c r="E13" s="30"/>
      <c r="F13" s="120" t="s">
        <v>179</v>
      </c>
      <c r="G13" s="30"/>
      <c r="H13" s="30"/>
      <c r="I13" s="30"/>
      <c r="J13" s="30"/>
      <c r="K13" s="30"/>
      <c r="L13" s="30"/>
      <c r="M13" s="30"/>
      <c r="N13" s="30"/>
      <c r="O13" s="30"/>
      <c r="P13" s="121">
        <v>1239700</v>
      </c>
      <c r="Q13" s="30"/>
      <c r="R13" s="121">
        <v>551748.39</v>
      </c>
      <c r="S13" s="30"/>
      <c r="T13" s="122">
        <v>44.51</v>
      </c>
      <c r="U13" s="30"/>
    </row>
  </sheetData>
  <sheetProtection/>
  <mergeCells count="35">
    <mergeCell ref="A13:C13"/>
    <mergeCell ref="D13:E13"/>
    <mergeCell ref="F13:O13"/>
    <mergeCell ref="P13:Q13"/>
    <mergeCell ref="R13:S13"/>
    <mergeCell ref="T13:U13"/>
    <mergeCell ref="A12:C12"/>
    <mergeCell ref="D12:E12"/>
    <mergeCell ref="F12:O12"/>
    <mergeCell ref="P12:Q12"/>
    <mergeCell ref="R12:S12"/>
    <mergeCell ref="T12:U12"/>
    <mergeCell ref="A10:E10"/>
    <mergeCell ref="F10:O10"/>
    <mergeCell ref="P10:Q10"/>
    <mergeCell ref="R10:S10"/>
    <mergeCell ref="T10:U10"/>
    <mergeCell ref="A11:E11"/>
    <mergeCell ref="F11:O11"/>
    <mergeCell ref="P11:Q11"/>
    <mergeCell ref="R11:S11"/>
    <mergeCell ref="T11:U11"/>
    <mergeCell ref="A7:U7"/>
    <mergeCell ref="A8:U8"/>
    <mergeCell ref="A9:E9"/>
    <mergeCell ref="F9:O9"/>
    <mergeCell ref="P9:Q9"/>
    <mergeCell ref="R9:S9"/>
    <mergeCell ref="T9:U9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73"/>
  <sheetViews>
    <sheetView tabSelected="1" view="pageLayout" workbookViewId="0" topLeftCell="A1">
      <selection activeCell="D2" sqref="D2"/>
    </sheetView>
  </sheetViews>
  <sheetFormatPr defaultColWidth="9.140625" defaultRowHeight="12.75"/>
  <cols>
    <col min="2" max="2" width="9.00390625" style="0" customWidth="1"/>
    <col min="10" max="10" width="9.7109375" style="0" customWidth="1"/>
    <col min="12" max="12" width="9.140625" style="0" customWidth="1"/>
    <col min="14" max="14" width="8.57421875" style="0" customWidth="1"/>
    <col min="16" max="16" width="5.140625" style="0" customWidth="1"/>
    <col min="19" max="19" width="10.140625" style="0" bestFit="1" customWidth="1"/>
  </cols>
  <sheetData>
    <row r="1" spans="1:4" ht="12.75">
      <c r="A1" s="30" t="s">
        <v>281</v>
      </c>
      <c r="B1" s="30"/>
      <c r="C1" s="1" t="s">
        <v>0</v>
      </c>
      <c r="D1" s="2">
        <v>45161</v>
      </c>
    </row>
    <row r="2" spans="1:4" ht="12.75">
      <c r="A2" s="30" t="s">
        <v>282</v>
      </c>
      <c r="B2" s="30"/>
      <c r="C2" s="1" t="s">
        <v>2</v>
      </c>
      <c r="D2" s="28" t="s">
        <v>288</v>
      </c>
    </row>
    <row r="3" spans="1:2" ht="12.75">
      <c r="A3" s="30" t="s">
        <v>3</v>
      </c>
      <c r="B3" s="30"/>
    </row>
    <row r="4" spans="1:2" ht="12.75">
      <c r="A4" s="30" t="s">
        <v>4</v>
      </c>
      <c r="B4" s="30"/>
    </row>
    <row r="5" spans="1:2" ht="12.75">
      <c r="A5" s="30" t="s">
        <v>5</v>
      </c>
      <c r="B5" s="30"/>
    </row>
    <row r="6" spans="1:16" s="10" customFormat="1" ht="18">
      <c r="A6" s="125" t="s">
        <v>180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1:16" ht="12.75">
      <c r="A7" s="33" t="s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2.75">
      <c r="A8" s="33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2.75">
      <c r="A9" s="128" t="s">
        <v>1</v>
      </c>
      <c r="B9" s="30"/>
      <c r="C9" s="128" t="s">
        <v>181</v>
      </c>
      <c r="D9" s="30"/>
      <c r="E9" s="30"/>
      <c r="F9" s="30"/>
      <c r="G9" s="30"/>
      <c r="H9" s="30"/>
      <c r="I9" s="30"/>
      <c r="J9" s="30"/>
      <c r="K9" s="127" t="s">
        <v>1</v>
      </c>
      <c r="L9" s="30"/>
      <c r="M9" s="127" t="s">
        <v>1</v>
      </c>
      <c r="N9" s="30"/>
      <c r="O9" s="127" t="s">
        <v>1</v>
      </c>
      <c r="P9" s="30"/>
    </row>
    <row r="10" spans="1:16" ht="12.75">
      <c r="A10" s="128" t="s">
        <v>1</v>
      </c>
      <c r="B10" s="30"/>
      <c r="C10" s="128" t="s">
        <v>182</v>
      </c>
      <c r="D10" s="30"/>
      <c r="E10" s="30"/>
      <c r="F10" s="30"/>
      <c r="G10" s="30"/>
      <c r="H10" s="30"/>
      <c r="I10" s="30"/>
      <c r="J10" s="30"/>
      <c r="K10" s="127" t="s">
        <v>1</v>
      </c>
      <c r="L10" s="30"/>
      <c r="M10" s="127" t="s">
        <v>1</v>
      </c>
      <c r="N10" s="30"/>
      <c r="O10" s="127" t="s">
        <v>1</v>
      </c>
      <c r="P10" s="30"/>
    </row>
    <row r="11" spans="1:16" ht="12.75">
      <c r="A11" s="128" t="s">
        <v>1</v>
      </c>
      <c r="B11" s="30"/>
      <c r="C11" s="128" t="s">
        <v>183</v>
      </c>
      <c r="D11" s="30"/>
      <c r="E11" s="127" t="s">
        <v>184</v>
      </c>
      <c r="F11" s="30"/>
      <c r="G11" s="30"/>
      <c r="H11" s="30"/>
      <c r="I11" s="30"/>
      <c r="J11" s="30"/>
      <c r="K11" s="127" t="s">
        <v>139</v>
      </c>
      <c r="L11" s="30"/>
      <c r="M11" s="127" t="s">
        <v>140</v>
      </c>
      <c r="N11" s="30"/>
      <c r="O11" s="127" t="s">
        <v>172</v>
      </c>
      <c r="P11" s="30"/>
    </row>
    <row r="12" spans="1:16" ht="12.75">
      <c r="A12" s="127" t="s">
        <v>1</v>
      </c>
      <c r="B12" s="30"/>
      <c r="C12" s="30"/>
      <c r="D12" s="30"/>
      <c r="E12" s="30"/>
      <c r="F12" s="30"/>
      <c r="G12" s="30"/>
      <c r="H12" s="30"/>
      <c r="I12" s="30"/>
      <c r="J12" s="30"/>
      <c r="K12" s="127" t="s">
        <v>15</v>
      </c>
      <c r="L12" s="30"/>
      <c r="M12" s="127" t="s">
        <v>16</v>
      </c>
      <c r="N12" s="30"/>
      <c r="O12" s="127" t="s">
        <v>17</v>
      </c>
      <c r="P12" s="30"/>
    </row>
    <row r="13" spans="1:16" ht="12.75">
      <c r="A13" s="129" t="s">
        <v>1</v>
      </c>
      <c r="B13" s="30"/>
      <c r="C13" s="129" t="s">
        <v>173</v>
      </c>
      <c r="D13" s="30"/>
      <c r="E13" s="30"/>
      <c r="F13" s="30"/>
      <c r="G13" s="30"/>
      <c r="H13" s="30"/>
      <c r="I13" s="30"/>
      <c r="J13" s="30"/>
      <c r="K13" s="130">
        <v>1239700</v>
      </c>
      <c r="L13" s="30"/>
      <c r="M13" s="130">
        <v>551748.39</v>
      </c>
      <c r="N13" s="30"/>
      <c r="O13" s="131">
        <v>44.51</v>
      </c>
      <c r="P13" s="30"/>
    </row>
    <row r="14" spans="1:16" ht="12.75">
      <c r="A14" s="132" t="s">
        <v>1</v>
      </c>
      <c r="B14" s="30"/>
      <c r="C14" s="132" t="s">
        <v>185</v>
      </c>
      <c r="D14" s="30"/>
      <c r="E14" s="30"/>
      <c r="F14" s="30"/>
      <c r="G14" s="30"/>
      <c r="H14" s="30"/>
      <c r="I14" s="30"/>
      <c r="J14" s="30"/>
      <c r="K14" s="133">
        <v>1239700</v>
      </c>
      <c r="L14" s="30"/>
      <c r="M14" s="133">
        <v>551748.39</v>
      </c>
      <c r="N14" s="30"/>
      <c r="O14" s="134">
        <v>44.51</v>
      </c>
      <c r="P14" s="30"/>
    </row>
    <row r="15" spans="1:16" ht="12.75">
      <c r="A15" s="132" t="s">
        <v>1</v>
      </c>
      <c r="B15" s="30"/>
      <c r="C15" s="132" t="s">
        <v>186</v>
      </c>
      <c r="D15" s="30"/>
      <c r="E15" s="30"/>
      <c r="F15" s="30"/>
      <c r="G15" s="30"/>
      <c r="H15" s="30"/>
      <c r="I15" s="30"/>
      <c r="J15" s="30"/>
      <c r="K15" s="133">
        <v>1239700</v>
      </c>
      <c r="L15" s="30"/>
      <c r="M15" s="133">
        <v>551748.39</v>
      </c>
      <c r="N15" s="30"/>
      <c r="O15" s="134">
        <v>44.51</v>
      </c>
      <c r="P15" s="30"/>
    </row>
    <row r="16" spans="1:21" ht="12.75">
      <c r="A16" s="135" t="s">
        <v>1</v>
      </c>
      <c r="B16" s="30"/>
      <c r="C16" s="135" t="s">
        <v>117</v>
      </c>
      <c r="D16" s="30"/>
      <c r="E16" s="30"/>
      <c r="F16" s="30"/>
      <c r="G16" s="30"/>
      <c r="H16" s="30"/>
      <c r="I16" s="30"/>
      <c r="J16" s="30"/>
      <c r="K16" s="136">
        <v>1030100</v>
      </c>
      <c r="L16" s="30"/>
      <c r="M16" s="136">
        <v>415612.13</v>
      </c>
      <c r="N16" s="30"/>
      <c r="O16" s="137">
        <f>M16/K16</f>
        <v>0.4034677507038152</v>
      </c>
      <c r="P16" s="66"/>
      <c r="S16" s="17"/>
      <c r="U16" s="17"/>
    </row>
    <row r="17" spans="1:21" ht="12.75">
      <c r="A17" s="135" t="s">
        <v>1</v>
      </c>
      <c r="B17" s="30"/>
      <c r="C17" s="135" t="s">
        <v>118</v>
      </c>
      <c r="D17" s="30"/>
      <c r="E17" s="30"/>
      <c r="F17" s="30"/>
      <c r="G17" s="30"/>
      <c r="H17" s="30"/>
      <c r="I17" s="30"/>
      <c r="J17" s="30"/>
      <c r="K17" s="136">
        <v>1030100</v>
      </c>
      <c r="L17" s="30"/>
      <c r="M17" s="136">
        <v>415612.13</v>
      </c>
      <c r="N17" s="30"/>
      <c r="O17" s="137">
        <f aca="true" t="shared" si="0" ref="O17:O25">M17/K17</f>
        <v>0.4034677507038152</v>
      </c>
      <c r="P17" s="66"/>
      <c r="S17" s="17"/>
      <c r="U17" s="17"/>
    </row>
    <row r="18" spans="1:21" ht="12.75">
      <c r="A18" s="135" t="s">
        <v>1</v>
      </c>
      <c r="B18" s="30"/>
      <c r="C18" s="135" t="s">
        <v>121</v>
      </c>
      <c r="D18" s="30"/>
      <c r="E18" s="30"/>
      <c r="F18" s="30"/>
      <c r="G18" s="30"/>
      <c r="H18" s="30"/>
      <c r="I18" s="30"/>
      <c r="J18" s="30"/>
      <c r="K18" s="136">
        <v>69900</v>
      </c>
      <c r="L18" s="30"/>
      <c r="M18" s="136">
        <v>40588.21</v>
      </c>
      <c r="N18" s="30"/>
      <c r="O18" s="137">
        <f t="shared" si="0"/>
        <v>0.5806610872675251</v>
      </c>
      <c r="P18" s="66"/>
      <c r="S18" s="17"/>
      <c r="U18" s="17"/>
    </row>
    <row r="19" spans="1:21" ht="12.75">
      <c r="A19" s="135" t="s">
        <v>1</v>
      </c>
      <c r="B19" s="30"/>
      <c r="C19" s="135" t="s">
        <v>122</v>
      </c>
      <c r="D19" s="30"/>
      <c r="E19" s="30"/>
      <c r="F19" s="30"/>
      <c r="G19" s="30"/>
      <c r="H19" s="30"/>
      <c r="I19" s="30"/>
      <c r="J19" s="30"/>
      <c r="K19" s="136">
        <v>69900</v>
      </c>
      <c r="L19" s="30"/>
      <c r="M19" s="136">
        <v>40588.21</v>
      </c>
      <c r="N19" s="30"/>
      <c r="O19" s="137">
        <f t="shared" si="0"/>
        <v>0.5806610872675251</v>
      </c>
      <c r="P19" s="66"/>
      <c r="S19" s="17"/>
      <c r="U19" s="17"/>
    </row>
    <row r="20" spans="1:21" ht="12.75">
      <c r="A20" s="135" t="s">
        <v>1</v>
      </c>
      <c r="B20" s="30"/>
      <c r="C20" s="135" t="s">
        <v>124</v>
      </c>
      <c r="D20" s="30"/>
      <c r="E20" s="30"/>
      <c r="F20" s="30"/>
      <c r="G20" s="30"/>
      <c r="H20" s="30"/>
      <c r="I20" s="30"/>
      <c r="J20" s="30"/>
      <c r="K20" s="136">
        <v>27500</v>
      </c>
      <c r="L20" s="30"/>
      <c r="M20" s="136">
        <v>31891.35</v>
      </c>
      <c r="N20" s="30"/>
      <c r="O20" s="137">
        <f t="shared" si="0"/>
        <v>1.1596854545454545</v>
      </c>
      <c r="P20" s="66"/>
      <c r="S20" s="17"/>
      <c r="U20" s="17"/>
    </row>
    <row r="21" spans="1:21" ht="12.75">
      <c r="A21" s="135" t="s">
        <v>1</v>
      </c>
      <c r="B21" s="30"/>
      <c r="C21" s="135" t="s">
        <v>125</v>
      </c>
      <c r="D21" s="30"/>
      <c r="E21" s="30"/>
      <c r="F21" s="30"/>
      <c r="G21" s="30"/>
      <c r="H21" s="30"/>
      <c r="I21" s="30"/>
      <c r="J21" s="30"/>
      <c r="K21" s="136">
        <v>27500</v>
      </c>
      <c r="L21" s="30"/>
      <c r="M21" s="136">
        <v>31891.35</v>
      </c>
      <c r="N21" s="30"/>
      <c r="O21" s="137">
        <f t="shared" si="0"/>
        <v>1.1596854545454545</v>
      </c>
      <c r="P21" s="66"/>
      <c r="S21" s="17"/>
      <c r="U21" s="17"/>
    </row>
    <row r="22" spans="1:21" ht="12.75">
      <c r="A22" s="135" t="s">
        <v>1</v>
      </c>
      <c r="B22" s="30"/>
      <c r="C22" s="135" t="s">
        <v>127</v>
      </c>
      <c r="D22" s="30"/>
      <c r="E22" s="30"/>
      <c r="F22" s="30"/>
      <c r="G22" s="30"/>
      <c r="H22" s="30"/>
      <c r="I22" s="30"/>
      <c r="J22" s="30"/>
      <c r="K22" s="136">
        <v>111500</v>
      </c>
      <c r="L22" s="30"/>
      <c r="M22" s="136">
        <v>63656.7</v>
      </c>
      <c r="N22" s="30"/>
      <c r="O22" s="137">
        <f t="shared" si="0"/>
        <v>0.5709121076233183</v>
      </c>
      <c r="P22" s="66"/>
      <c r="S22" s="17"/>
      <c r="U22" s="17"/>
    </row>
    <row r="23" spans="1:21" ht="12.75">
      <c r="A23" s="135" t="s">
        <v>1</v>
      </c>
      <c r="B23" s="30"/>
      <c r="C23" s="135" t="s">
        <v>128</v>
      </c>
      <c r="D23" s="30"/>
      <c r="E23" s="30"/>
      <c r="F23" s="30"/>
      <c r="G23" s="30"/>
      <c r="H23" s="30"/>
      <c r="I23" s="30"/>
      <c r="J23" s="30"/>
      <c r="K23" s="136">
        <v>111500</v>
      </c>
      <c r="L23" s="30"/>
      <c r="M23" s="136">
        <v>63656.7</v>
      </c>
      <c r="N23" s="30"/>
      <c r="O23" s="137">
        <f t="shared" si="0"/>
        <v>0.5709121076233183</v>
      </c>
      <c r="P23" s="66"/>
      <c r="S23" s="17"/>
      <c r="U23" s="17"/>
    </row>
    <row r="24" spans="1:16" ht="12.75">
      <c r="A24" s="135" t="s">
        <v>1</v>
      </c>
      <c r="B24" s="30"/>
      <c r="C24" s="135" t="s">
        <v>132</v>
      </c>
      <c r="D24" s="30"/>
      <c r="E24" s="30"/>
      <c r="F24" s="30"/>
      <c r="G24" s="30"/>
      <c r="H24" s="30"/>
      <c r="I24" s="30"/>
      <c r="J24" s="30"/>
      <c r="K24" s="136">
        <v>700</v>
      </c>
      <c r="L24" s="30"/>
      <c r="M24" s="136">
        <v>0</v>
      </c>
      <c r="N24" s="30"/>
      <c r="O24" s="137">
        <f t="shared" si="0"/>
        <v>0</v>
      </c>
      <c r="P24" s="66"/>
    </row>
    <row r="25" spans="1:16" ht="12.75">
      <c r="A25" s="135" t="s">
        <v>1</v>
      </c>
      <c r="B25" s="30"/>
      <c r="C25" s="135" t="s">
        <v>133</v>
      </c>
      <c r="D25" s="30"/>
      <c r="E25" s="30"/>
      <c r="F25" s="30"/>
      <c r="G25" s="30"/>
      <c r="H25" s="30"/>
      <c r="I25" s="30"/>
      <c r="J25" s="30"/>
      <c r="K25" s="136">
        <v>700</v>
      </c>
      <c r="L25" s="30"/>
      <c r="M25" s="136">
        <v>0</v>
      </c>
      <c r="N25" s="30"/>
      <c r="O25" s="137">
        <f t="shared" si="0"/>
        <v>0</v>
      </c>
      <c r="P25" s="66"/>
    </row>
    <row r="26" spans="1:21" ht="12.75">
      <c r="A26" s="138" t="s">
        <v>1</v>
      </c>
      <c r="B26" s="30"/>
      <c r="C26" s="138" t="s">
        <v>187</v>
      </c>
      <c r="D26" s="30"/>
      <c r="E26" s="138" t="s">
        <v>188</v>
      </c>
      <c r="F26" s="30"/>
      <c r="G26" s="30"/>
      <c r="H26" s="30"/>
      <c r="I26" s="30"/>
      <c r="J26" s="30"/>
      <c r="K26" s="139">
        <v>1239700</v>
      </c>
      <c r="L26" s="30"/>
      <c r="M26" s="139">
        <v>551748.39</v>
      </c>
      <c r="N26" s="30"/>
      <c r="O26" s="140">
        <f>M26/K26</f>
        <v>0.4450660563039445</v>
      </c>
      <c r="P26" s="66"/>
      <c r="S26" s="20"/>
      <c r="U26" s="20"/>
    </row>
    <row r="27" spans="1:21" ht="12.75">
      <c r="A27" s="141"/>
      <c r="B27" s="30"/>
      <c r="C27" s="141" t="s">
        <v>189</v>
      </c>
      <c r="D27" s="30"/>
      <c r="E27" s="141" t="s">
        <v>190</v>
      </c>
      <c r="F27" s="30"/>
      <c r="G27" s="30"/>
      <c r="H27" s="30"/>
      <c r="I27" s="30"/>
      <c r="J27" s="30"/>
      <c r="K27" s="142">
        <v>891500</v>
      </c>
      <c r="L27" s="30"/>
      <c r="M27" s="142">
        <v>420353.83</v>
      </c>
      <c r="N27" s="30"/>
      <c r="O27" s="143">
        <f>M27/K27</f>
        <v>0.4715129893438026</v>
      </c>
      <c r="P27" s="66"/>
      <c r="S27" s="20"/>
      <c r="U27" s="20"/>
    </row>
    <row r="28" spans="1:21" ht="12.75">
      <c r="A28" s="135" t="s">
        <v>1</v>
      </c>
      <c r="B28" s="30"/>
      <c r="C28" s="135" t="s">
        <v>117</v>
      </c>
      <c r="D28" s="30"/>
      <c r="E28" s="30"/>
      <c r="F28" s="30"/>
      <c r="G28" s="30"/>
      <c r="H28" s="30"/>
      <c r="I28" s="30"/>
      <c r="J28" s="30"/>
      <c r="K28" s="136">
        <v>853700</v>
      </c>
      <c r="L28" s="30"/>
      <c r="M28" s="136">
        <v>409528.62</v>
      </c>
      <c r="N28" s="30"/>
      <c r="O28" s="137">
        <f>M28/K28</f>
        <v>0.4797102260747335</v>
      </c>
      <c r="P28" s="66"/>
      <c r="S28" s="20"/>
      <c r="U28" s="20"/>
    </row>
    <row r="29" spans="1:21" ht="12.75">
      <c r="A29" s="135" t="s">
        <v>1</v>
      </c>
      <c r="B29" s="30"/>
      <c r="C29" s="135" t="s">
        <v>118</v>
      </c>
      <c r="D29" s="30"/>
      <c r="E29" s="30"/>
      <c r="F29" s="30"/>
      <c r="G29" s="30"/>
      <c r="H29" s="30"/>
      <c r="I29" s="30"/>
      <c r="J29" s="30"/>
      <c r="K29" s="136">
        <v>853700</v>
      </c>
      <c r="L29" s="30"/>
      <c r="M29" s="136">
        <v>409528.62</v>
      </c>
      <c r="N29" s="30"/>
      <c r="O29" s="137">
        <f>M29/K29</f>
        <v>0.4797102260747335</v>
      </c>
      <c r="P29" s="66"/>
      <c r="S29" s="20"/>
      <c r="U29" s="20"/>
    </row>
    <row r="30" spans="1:21" ht="12.75">
      <c r="A30" s="144" t="s">
        <v>1</v>
      </c>
      <c r="B30" s="30"/>
      <c r="C30" s="144" t="s">
        <v>191</v>
      </c>
      <c r="D30" s="30"/>
      <c r="E30" s="144" t="s">
        <v>192</v>
      </c>
      <c r="F30" s="30"/>
      <c r="G30" s="30"/>
      <c r="H30" s="30"/>
      <c r="I30" s="30"/>
      <c r="J30" s="30"/>
      <c r="K30" s="145">
        <v>725900</v>
      </c>
      <c r="L30" s="30"/>
      <c r="M30" s="145">
        <v>359314.75</v>
      </c>
      <c r="N30" s="30"/>
      <c r="O30" s="146">
        <f>M30/K30</f>
        <v>0.4949920787987326</v>
      </c>
      <c r="P30" s="66"/>
      <c r="S30" s="20"/>
      <c r="U30" s="20"/>
    </row>
    <row r="31" spans="1:19" ht="12.75">
      <c r="A31" s="64" t="s">
        <v>1</v>
      </c>
      <c r="B31" s="30"/>
      <c r="C31" s="64" t="s">
        <v>193</v>
      </c>
      <c r="D31" s="30"/>
      <c r="E31" s="64" t="s">
        <v>194</v>
      </c>
      <c r="F31" s="30"/>
      <c r="G31" s="30"/>
      <c r="H31" s="30"/>
      <c r="I31" s="30"/>
      <c r="J31" s="30"/>
      <c r="K31" s="48" t="s">
        <v>1</v>
      </c>
      <c r="L31" s="30"/>
      <c r="M31" s="48">
        <v>284727.85</v>
      </c>
      <c r="N31" s="30"/>
      <c r="O31" s="123"/>
      <c r="P31" s="66"/>
      <c r="S31" s="19"/>
    </row>
    <row r="32" spans="1:19" ht="12.75">
      <c r="A32" s="64" t="s">
        <v>1</v>
      </c>
      <c r="B32" s="30"/>
      <c r="C32" s="64" t="s">
        <v>195</v>
      </c>
      <c r="D32" s="30"/>
      <c r="E32" s="64" t="s">
        <v>196</v>
      </c>
      <c r="F32" s="30"/>
      <c r="G32" s="30"/>
      <c r="H32" s="30"/>
      <c r="I32" s="30"/>
      <c r="J32" s="30"/>
      <c r="K32" s="48" t="s">
        <v>1</v>
      </c>
      <c r="L32" s="30"/>
      <c r="M32" s="48">
        <v>27606.81</v>
      </c>
      <c r="N32" s="30"/>
      <c r="O32" s="123"/>
      <c r="P32" s="66"/>
      <c r="S32" s="19"/>
    </row>
    <row r="33" spans="1:19" ht="12.75">
      <c r="A33" s="64" t="s">
        <v>1</v>
      </c>
      <c r="B33" s="30"/>
      <c r="C33" s="64" t="s">
        <v>197</v>
      </c>
      <c r="D33" s="30"/>
      <c r="E33" s="64" t="s">
        <v>198</v>
      </c>
      <c r="F33" s="30"/>
      <c r="G33" s="30"/>
      <c r="H33" s="30"/>
      <c r="I33" s="30"/>
      <c r="J33" s="30"/>
      <c r="K33" s="48" t="s">
        <v>1</v>
      </c>
      <c r="L33" s="30"/>
      <c r="M33" s="48">
        <v>46980.09</v>
      </c>
      <c r="N33" s="30"/>
      <c r="O33" s="123"/>
      <c r="P33" s="66"/>
      <c r="S33" s="19"/>
    </row>
    <row r="34" spans="1:21" ht="12.75">
      <c r="A34" s="144" t="s">
        <v>1</v>
      </c>
      <c r="B34" s="30"/>
      <c r="C34" s="144" t="s">
        <v>199</v>
      </c>
      <c r="D34" s="30"/>
      <c r="E34" s="144" t="s">
        <v>200</v>
      </c>
      <c r="F34" s="30"/>
      <c r="G34" s="30"/>
      <c r="H34" s="30"/>
      <c r="I34" s="30"/>
      <c r="J34" s="30"/>
      <c r="K34" s="145">
        <v>125800</v>
      </c>
      <c r="L34" s="30"/>
      <c r="M34" s="145">
        <v>49428.32</v>
      </c>
      <c r="N34" s="30"/>
      <c r="O34" s="146">
        <f>M34/K34</f>
        <v>0.3929119236883943</v>
      </c>
      <c r="P34" s="66"/>
      <c r="S34" s="20"/>
      <c r="U34" s="20"/>
    </row>
    <row r="35" spans="1:19" ht="12.75">
      <c r="A35" s="64" t="s">
        <v>1</v>
      </c>
      <c r="B35" s="30"/>
      <c r="C35" s="64" t="s">
        <v>201</v>
      </c>
      <c r="D35" s="30"/>
      <c r="E35" s="64" t="s">
        <v>202</v>
      </c>
      <c r="F35" s="30"/>
      <c r="G35" s="30"/>
      <c r="H35" s="30"/>
      <c r="I35" s="30"/>
      <c r="J35" s="30"/>
      <c r="K35" s="48" t="s">
        <v>1</v>
      </c>
      <c r="L35" s="30"/>
      <c r="M35" s="48">
        <v>7472.2</v>
      </c>
      <c r="N35" s="30"/>
      <c r="O35" s="123"/>
      <c r="P35" s="66"/>
      <c r="S35" s="19"/>
    </row>
    <row r="36" spans="1:19" ht="12.75">
      <c r="A36" s="64" t="s">
        <v>1</v>
      </c>
      <c r="B36" s="30"/>
      <c r="C36" s="64" t="s">
        <v>203</v>
      </c>
      <c r="D36" s="30"/>
      <c r="E36" s="64" t="s">
        <v>204</v>
      </c>
      <c r="F36" s="30"/>
      <c r="G36" s="30"/>
      <c r="H36" s="30"/>
      <c r="I36" s="30"/>
      <c r="J36" s="30"/>
      <c r="K36" s="48" t="s">
        <v>1</v>
      </c>
      <c r="L36" s="30"/>
      <c r="M36" s="48">
        <v>1061.78</v>
      </c>
      <c r="N36" s="30"/>
      <c r="O36" s="123"/>
      <c r="P36" s="66"/>
      <c r="S36" s="19"/>
    </row>
    <row r="37" spans="1:19" ht="12.75">
      <c r="A37" s="64" t="s">
        <v>1</v>
      </c>
      <c r="B37" s="30"/>
      <c r="C37" s="64" t="s">
        <v>205</v>
      </c>
      <c r="D37" s="30"/>
      <c r="E37" s="64" t="s">
        <v>206</v>
      </c>
      <c r="F37" s="30"/>
      <c r="G37" s="30"/>
      <c r="H37" s="30"/>
      <c r="I37" s="30"/>
      <c r="J37" s="30"/>
      <c r="K37" s="48" t="s">
        <v>1</v>
      </c>
      <c r="L37" s="30"/>
      <c r="M37" s="48">
        <v>1205.96</v>
      </c>
      <c r="N37" s="30"/>
      <c r="O37" s="123"/>
      <c r="P37" s="66"/>
      <c r="S37" s="19"/>
    </row>
    <row r="38" spans="1:19" ht="12.75">
      <c r="A38" s="64" t="s">
        <v>1</v>
      </c>
      <c r="B38" s="30"/>
      <c r="C38" s="64" t="s">
        <v>207</v>
      </c>
      <c r="D38" s="30"/>
      <c r="E38" s="64" t="s">
        <v>208</v>
      </c>
      <c r="F38" s="30"/>
      <c r="G38" s="30"/>
      <c r="H38" s="30"/>
      <c r="I38" s="30"/>
      <c r="J38" s="30"/>
      <c r="K38" s="48" t="s">
        <v>1</v>
      </c>
      <c r="L38" s="30"/>
      <c r="M38" s="48">
        <v>210.62</v>
      </c>
      <c r="N38" s="30"/>
      <c r="O38" s="123"/>
      <c r="P38" s="66"/>
      <c r="S38" s="19"/>
    </row>
    <row r="39" spans="1:19" ht="12.75">
      <c r="A39" s="64" t="s">
        <v>1</v>
      </c>
      <c r="B39" s="30"/>
      <c r="C39" s="64" t="s">
        <v>209</v>
      </c>
      <c r="D39" s="30"/>
      <c r="E39" s="64" t="s">
        <v>210</v>
      </c>
      <c r="F39" s="30"/>
      <c r="G39" s="30"/>
      <c r="H39" s="30"/>
      <c r="I39" s="30"/>
      <c r="J39" s="30"/>
      <c r="K39" s="48" t="s">
        <v>1</v>
      </c>
      <c r="L39" s="30"/>
      <c r="M39" s="48">
        <v>14495.75</v>
      </c>
      <c r="N39" s="30"/>
      <c r="O39" s="123"/>
      <c r="P39" s="66"/>
      <c r="S39" s="19"/>
    </row>
    <row r="40" spans="1:19" ht="12.75">
      <c r="A40" s="64" t="s">
        <v>1</v>
      </c>
      <c r="B40" s="30"/>
      <c r="C40" s="64" t="s">
        <v>211</v>
      </c>
      <c r="D40" s="30"/>
      <c r="E40" s="64" t="s">
        <v>212</v>
      </c>
      <c r="F40" s="30"/>
      <c r="G40" s="30"/>
      <c r="H40" s="30"/>
      <c r="I40" s="30"/>
      <c r="J40" s="30"/>
      <c r="K40" s="48" t="s">
        <v>1</v>
      </c>
      <c r="L40" s="30"/>
      <c r="M40" s="48">
        <v>642.61</v>
      </c>
      <c r="N40" s="30"/>
      <c r="O40" s="123"/>
      <c r="P40" s="66"/>
      <c r="S40" s="19"/>
    </row>
    <row r="41" spans="1:19" ht="12.75">
      <c r="A41" s="64" t="s">
        <v>1</v>
      </c>
      <c r="B41" s="30"/>
      <c r="C41" s="64" t="s">
        <v>213</v>
      </c>
      <c r="D41" s="30"/>
      <c r="E41" s="64" t="s">
        <v>214</v>
      </c>
      <c r="F41" s="30"/>
      <c r="G41" s="30"/>
      <c r="H41" s="30"/>
      <c r="I41" s="30"/>
      <c r="J41" s="30"/>
      <c r="K41" s="48" t="s">
        <v>1</v>
      </c>
      <c r="L41" s="30"/>
      <c r="M41" s="48">
        <v>0</v>
      </c>
      <c r="N41" s="30"/>
      <c r="O41" s="123"/>
      <c r="P41" s="66"/>
      <c r="S41" s="19"/>
    </row>
    <row r="42" spans="1:19" ht="12.75">
      <c r="A42" s="64" t="s">
        <v>1</v>
      </c>
      <c r="B42" s="30"/>
      <c r="C42" s="64" t="s">
        <v>215</v>
      </c>
      <c r="D42" s="30"/>
      <c r="E42" s="64" t="s">
        <v>216</v>
      </c>
      <c r="F42" s="30"/>
      <c r="G42" s="30"/>
      <c r="H42" s="30"/>
      <c r="I42" s="30"/>
      <c r="J42" s="30"/>
      <c r="K42" s="48" t="s">
        <v>1</v>
      </c>
      <c r="L42" s="30"/>
      <c r="M42" s="48">
        <v>2022.89</v>
      </c>
      <c r="N42" s="30"/>
      <c r="O42" s="123"/>
      <c r="P42" s="66"/>
      <c r="S42" s="19"/>
    </row>
    <row r="43" spans="1:19" ht="12.75">
      <c r="A43" s="64" t="s">
        <v>1</v>
      </c>
      <c r="B43" s="30"/>
      <c r="C43" s="64" t="s">
        <v>217</v>
      </c>
      <c r="D43" s="30"/>
      <c r="E43" s="64" t="s">
        <v>218</v>
      </c>
      <c r="F43" s="30"/>
      <c r="G43" s="30"/>
      <c r="H43" s="30"/>
      <c r="I43" s="30"/>
      <c r="J43" s="30"/>
      <c r="K43" s="48" t="s">
        <v>1</v>
      </c>
      <c r="L43" s="30"/>
      <c r="M43" s="48">
        <v>1988.56</v>
      </c>
      <c r="N43" s="30"/>
      <c r="O43" s="123"/>
      <c r="P43" s="66"/>
      <c r="S43" s="19"/>
    </row>
    <row r="44" spans="1:19" ht="12.75">
      <c r="A44" s="64" t="s">
        <v>1</v>
      </c>
      <c r="B44" s="30"/>
      <c r="C44" s="64" t="s">
        <v>219</v>
      </c>
      <c r="D44" s="30"/>
      <c r="E44" s="64" t="s">
        <v>220</v>
      </c>
      <c r="F44" s="30"/>
      <c r="G44" s="30"/>
      <c r="H44" s="30"/>
      <c r="I44" s="30"/>
      <c r="J44" s="30"/>
      <c r="K44" s="48" t="s">
        <v>1</v>
      </c>
      <c r="L44" s="30"/>
      <c r="M44" s="48">
        <v>5610.43</v>
      </c>
      <c r="N44" s="30"/>
      <c r="O44" s="123"/>
      <c r="P44" s="66"/>
      <c r="S44" s="19"/>
    </row>
    <row r="45" spans="1:21" ht="12.75">
      <c r="A45" s="64" t="s">
        <v>1</v>
      </c>
      <c r="B45" s="30"/>
      <c r="C45" s="64" t="s">
        <v>221</v>
      </c>
      <c r="D45" s="30"/>
      <c r="E45" s="64" t="s">
        <v>222</v>
      </c>
      <c r="F45" s="30"/>
      <c r="G45" s="30"/>
      <c r="H45" s="30"/>
      <c r="I45" s="30"/>
      <c r="J45" s="30"/>
      <c r="K45" s="48" t="s">
        <v>1</v>
      </c>
      <c r="L45" s="30"/>
      <c r="M45" s="48">
        <v>1670.87</v>
      </c>
      <c r="N45" s="30"/>
      <c r="O45" s="123"/>
      <c r="P45" s="66"/>
      <c r="S45" s="19"/>
      <c r="U45" s="20"/>
    </row>
    <row r="46" spans="1:21" ht="12.75">
      <c r="A46" s="64" t="s">
        <v>1</v>
      </c>
      <c r="B46" s="30"/>
      <c r="C46" s="64" t="s">
        <v>223</v>
      </c>
      <c r="D46" s="30"/>
      <c r="E46" s="64" t="s">
        <v>224</v>
      </c>
      <c r="F46" s="30"/>
      <c r="G46" s="30"/>
      <c r="H46" s="30"/>
      <c r="I46" s="30"/>
      <c r="J46" s="30"/>
      <c r="K46" s="48" t="s">
        <v>1</v>
      </c>
      <c r="L46" s="30"/>
      <c r="M46" s="48">
        <v>1985.6</v>
      </c>
      <c r="N46" s="30"/>
      <c r="O46" s="123"/>
      <c r="P46" s="66"/>
      <c r="S46" s="19"/>
      <c r="U46" s="20"/>
    </row>
    <row r="47" spans="1:21" ht="12.75">
      <c r="A47" s="64" t="s">
        <v>1</v>
      </c>
      <c r="B47" s="30"/>
      <c r="C47" s="64" t="s">
        <v>225</v>
      </c>
      <c r="D47" s="30"/>
      <c r="E47" s="64" t="s">
        <v>226</v>
      </c>
      <c r="F47" s="30"/>
      <c r="G47" s="30"/>
      <c r="H47" s="30"/>
      <c r="I47" s="30"/>
      <c r="J47" s="30"/>
      <c r="K47" s="48" t="s">
        <v>1</v>
      </c>
      <c r="L47" s="30"/>
      <c r="M47" s="48">
        <v>6802.55</v>
      </c>
      <c r="N47" s="30"/>
      <c r="O47" s="123"/>
      <c r="P47" s="66"/>
      <c r="S47" s="19"/>
      <c r="U47" s="20"/>
    </row>
    <row r="48" spans="1:21" ht="12.75">
      <c r="A48" s="64" t="s">
        <v>1</v>
      </c>
      <c r="B48" s="30"/>
      <c r="C48" s="64" t="s">
        <v>227</v>
      </c>
      <c r="D48" s="30"/>
      <c r="E48" s="64" t="s">
        <v>228</v>
      </c>
      <c r="F48" s="30"/>
      <c r="G48" s="30"/>
      <c r="H48" s="30"/>
      <c r="I48" s="30"/>
      <c r="J48" s="30"/>
      <c r="K48" s="48" t="s">
        <v>1</v>
      </c>
      <c r="L48" s="30"/>
      <c r="M48" s="48">
        <v>894.19</v>
      </c>
      <c r="N48" s="30"/>
      <c r="O48" s="123"/>
      <c r="P48" s="66"/>
      <c r="S48" s="19"/>
      <c r="U48" s="20"/>
    </row>
    <row r="49" spans="1:21" ht="12.75">
      <c r="A49" s="64" t="s">
        <v>1</v>
      </c>
      <c r="B49" s="30"/>
      <c r="C49" s="64" t="s">
        <v>229</v>
      </c>
      <c r="D49" s="30"/>
      <c r="E49" s="64" t="s">
        <v>230</v>
      </c>
      <c r="F49" s="30"/>
      <c r="G49" s="30"/>
      <c r="H49" s="30"/>
      <c r="I49" s="30"/>
      <c r="J49" s="30"/>
      <c r="K49" s="48" t="s">
        <v>1</v>
      </c>
      <c r="L49" s="30"/>
      <c r="M49" s="48">
        <v>561.24</v>
      </c>
      <c r="N49" s="30"/>
      <c r="O49" s="123"/>
      <c r="P49" s="66"/>
      <c r="S49" s="19"/>
      <c r="U49" s="20"/>
    </row>
    <row r="50" spans="1:21" ht="12.75">
      <c r="A50" s="64" t="s">
        <v>1</v>
      </c>
      <c r="B50" s="30"/>
      <c r="C50" s="64" t="s">
        <v>231</v>
      </c>
      <c r="D50" s="30"/>
      <c r="E50" s="64" t="s">
        <v>232</v>
      </c>
      <c r="F50" s="30"/>
      <c r="G50" s="30"/>
      <c r="H50" s="30"/>
      <c r="I50" s="30"/>
      <c r="J50" s="30"/>
      <c r="K50" s="48" t="s">
        <v>1</v>
      </c>
      <c r="L50" s="30"/>
      <c r="M50" s="48">
        <v>1699.85</v>
      </c>
      <c r="N50" s="30"/>
      <c r="O50" s="123"/>
      <c r="P50" s="66"/>
      <c r="S50" s="19"/>
      <c r="U50" s="20"/>
    </row>
    <row r="51" spans="1:21" ht="12.75">
      <c r="A51" s="64" t="s">
        <v>1</v>
      </c>
      <c r="B51" s="30"/>
      <c r="C51" s="64" t="s">
        <v>233</v>
      </c>
      <c r="D51" s="30"/>
      <c r="E51" s="64" t="s">
        <v>234</v>
      </c>
      <c r="F51" s="30"/>
      <c r="G51" s="30"/>
      <c r="H51" s="30"/>
      <c r="I51" s="30"/>
      <c r="J51" s="30"/>
      <c r="K51" s="48" t="s">
        <v>1</v>
      </c>
      <c r="L51" s="30"/>
      <c r="M51" s="48">
        <v>278.77</v>
      </c>
      <c r="N51" s="30"/>
      <c r="O51" s="123"/>
      <c r="P51" s="66"/>
      <c r="S51" s="19"/>
      <c r="U51" s="20"/>
    </row>
    <row r="52" spans="1:21" ht="12.75">
      <c r="A52" s="64" t="s">
        <v>1</v>
      </c>
      <c r="B52" s="30"/>
      <c r="C52" s="64" t="s">
        <v>235</v>
      </c>
      <c r="D52" s="30"/>
      <c r="E52" s="64" t="s">
        <v>236</v>
      </c>
      <c r="F52" s="30"/>
      <c r="G52" s="30"/>
      <c r="H52" s="30"/>
      <c r="I52" s="30"/>
      <c r="J52" s="30"/>
      <c r="K52" s="48" t="s">
        <v>1</v>
      </c>
      <c r="L52" s="30"/>
      <c r="M52" s="48">
        <v>824.45</v>
      </c>
      <c r="N52" s="30"/>
      <c r="O52" s="123"/>
      <c r="P52" s="66"/>
      <c r="S52" s="19"/>
      <c r="U52" s="20"/>
    </row>
    <row r="53" spans="1:21" ht="12.75">
      <c r="A53" s="144" t="s">
        <v>1</v>
      </c>
      <c r="B53" s="30"/>
      <c r="C53" s="144" t="s">
        <v>237</v>
      </c>
      <c r="D53" s="30"/>
      <c r="E53" s="144" t="s">
        <v>238</v>
      </c>
      <c r="F53" s="30"/>
      <c r="G53" s="30"/>
      <c r="H53" s="30"/>
      <c r="I53" s="30"/>
      <c r="J53" s="30"/>
      <c r="K53" s="145">
        <v>2000</v>
      </c>
      <c r="L53" s="30"/>
      <c r="M53" s="145">
        <v>785.55</v>
      </c>
      <c r="N53" s="30"/>
      <c r="O53" s="146">
        <f>M53/K53</f>
        <v>0.392775</v>
      </c>
      <c r="P53" s="66"/>
      <c r="S53" s="20"/>
      <c r="U53" s="20"/>
    </row>
    <row r="54" spans="1:21" ht="12.75">
      <c r="A54" s="64" t="s">
        <v>1</v>
      </c>
      <c r="B54" s="30"/>
      <c r="C54" s="64" t="s">
        <v>239</v>
      </c>
      <c r="D54" s="30"/>
      <c r="E54" s="64" t="s">
        <v>240</v>
      </c>
      <c r="F54" s="30"/>
      <c r="G54" s="30"/>
      <c r="H54" s="30"/>
      <c r="I54" s="30"/>
      <c r="J54" s="30"/>
      <c r="K54" s="48" t="s">
        <v>1</v>
      </c>
      <c r="L54" s="30"/>
      <c r="M54" s="48">
        <v>785.55</v>
      </c>
      <c r="N54" s="30"/>
      <c r="O54" s="123"/>
      <c r="P54" s="66"/>
      <c r="S54" s="19"/>
      <c r="U54" s="20"/>
    </row>
    <row r="55" spans="1:21" ht="12.75">
      <c r="A55" s="135" t="s">
        <v>1</v>
      </c>
      <c r="B55" s="30"/>
      <c r="C55" s="135" t="s">
        <v>121</v>
      </c>
      <c r="D55" s="30"/>
      <c r="E55" s="30"/>
      <c r="F55" s="30"/>
      <c r="G55" s="30"/>
      <c r="H55" s="30"/>
      <c r="I55" s="30"/>
      <c r="J55" s="30"/>
      <c r="K55" s="136">
        <v>35100</v>
      </c>
      <c r="L55" s="30"/>
      <c r="M55" s="136">
        <v>9220.44</v>
      </c>
      <c r="N55" s="30"/>
      <c r="O55" s="137">
        <f>M55/K55</f>
        <v>0.2626905982905983</v>
      </c>
      <c r="P55" s="66"/>
      <c r="S55" s="20"/>
      <c r="U55" s="20"/>
    </row>
    <row r="56" spans="1:21" ht="12.75">
      <c r="A56" s="135" t="s">
        <v>1</v>
      </c>
      <c r="B56" s="30"/>
      <c r="C56" s="135" t="s">
        <v>122</v>
      </c>
      <c r="D56" s="30"/>
      <c r="E56" s="30"/>
      <c r="F56" s="30"/>
      <c r="G56" s="30"/>
      <c r="H56" s="30"/>
      <c r="I56" s="30"/>
      <c r="J56" s="30"/>
      <c r="K56" s="136">
        <v>35100</v>
      </c>
      <c r="L56" s="30"/>
      <c r="M56" s="136">
        <v>9220.44</v>
      </c>
      <c r="N56" s="30"/>
      <c r="O56" s="137">
        <f>M56/K56</f>
        <v>0.2626905982905983</v>
      </c>
      <c r="P56" s="66"/>
      <c r="S56" s="20"/>
      <c r="U56" s="20"/>
    </row>
    <row r="57" spans="1:21" ht="12.75">
      <c r="A57" s="144" t="s">
        <v>1</v>
      </c>
      <c r="B57" s="30"/>
      <c r="C57" s="144" t="s">
        <v>191</v>
      </c>
      <c r="D57" s="30"/>
      <c r="E57" s="144" t="s">
        <v>192</v>
      </c>
      <c r="F57" s="30"/>
      <c r="G57" s="30"/>
      <c r="H57" s="30"/>
      <c r="I57" s="30"/>
      <c r="J57" s="30"/>
      <c r="K57" s="145">
        <v>16000</v>
      </c>
      <c r="L57" s="30"/>
      <c r="M57" s="145">
        <v>3172.3700000000003</v>
      </c>
      <c r="N57" s="30"/>
      <c r="O57" s="146">
        <f>M57/K57</f>
        <v>0.19827312500000002</v>
      </c>
      <c r="P57" s="66"/>
      <c r="S57" s="20"/>
      <c r="U57" s="20"/>
    </row>
    <row r="58" spans="1:21" ht="12.75">
      <c r="A58" s="64" t="s">
        <v>1</v>
      </c>
      <c r="B58" s="30"/>
      <c r="C58" s="64" t="s">
        <v>193</v>
      </c>
      <c r="D58" s="30"/>
      <c r="E58" s="64" t="s">
        <v>194</v>
      </c>
      <c r="F58" s="30"/>
      <c r="G58" s="30"/>
      <c r="H58" s="30"/>
      <c r="I58" s="30"/>
      <c r="J58" s="30"/>
      <c r="K58" s="48" t="s">
        <v>1</v>
      </c>
      <c r="L58" s="30"/>
      <c r="M58" s="48">
        <v>2312.07</v>
      </c>
      <c r="N58" s="30"/>
      <c r="O58" s="123"/>
      <c r="P58" s="66"/>
      <c r="S58" s="19"/>
      <c r="U58" s="20"/>
    </row>
    <row r="59" spans="1:21" ht="12.75">
      <c r="A59" s="64" t="s">
        <v>1</v>
      </c>
      <c r="B59" s="30"/>
      <c r="C59" s="64">
        <v>3121</v>
      </c>
      <c r="D59" s="30"/>
      <c r="E59" s="124" t="s">
        <v>196</v>
      </c>
      <c r="F59" s="30"/>
      <c r="G59" s="30"/>
      <c r="H59" s="30"/>
      <c r="I59" s="30"/>
      <c r="J59" s="30"/>
      <c r="K59" s="48" t="s">
        <v>1</v>
      </c>
      <c r="L59" s="30"/>
      <c r="M59" s="48">
        <v>478.8</v>
      </c>
      <c r="N59" s="30"/>
      <c r="O59" s="123"/>
      <c r="P59" s="66"/>
      <c r="S59" s="19"/>
      <c r="U59" s="20"/>
    </row>
    <row r="60" spans="1:21" ht="12.75">
      <c r="A60" s="64" t="s">
        <v>1</v>
      </c>
      <c r="B60" s="30"/>
      <c r="C60" s="64" t="s">
        <v>197</v>
      </c>
      <c r="D60" s="30"/>
      <c r="E60" s="64" t="s">
        <v>198</v>
      </c>
      <c r="F60" s="30"/>
      <c r="G60" s="30"/>
      <c r="H60" s="30"/>
      <c r="I60" s="30"/>
      <c r="J60" s="30"/>
      <c r="K60" s="48" t="s">
        <v>1</v>
      </c>
      <c r="L60" s="30"/>
      <c r="M60" s="48">
        <v>381.5</v>
      </c>
      <c r="N60" s="30"/>
      <c r="O60" s="123"/>
      <c r="P60" s="66"/>
      <c r="S60" s="19"/>
      <c r="U60" s="20"/>
    </row>
    <row r="61" spans="1:21" ht="12.75">
      <c r="A61" s="144" t="s">
        <v>1</v>
      </c>
      <c r="B61" s="30"/>
      <c r="C61" s="144" t="s">
        <v>199</v>
      </c>
      <c r="D61" s="30"/>
      <c r="E61" s="144" t="s">
        <v>200</v>
      </c>
      <c r="F61" s="30"/>
      <c r="G61" s="30"/>
      <c r="H61" s="30"/>
      <c r="I61" s="30"/>
      <c r="J61" s="30"/>
      <c r="K61" s="145">
        <v>18300</v>
      </c>
      <c r="L61" s="30"/>
      <c r="M61" s="145">
        <v>5971.51</v>
      </c>
      <c r="N61" s="30"/>
      <c r="O61" s="146">
        <f>M61/K61</f>
        <v>0.3263120218579235</v>
      </c>
      <c r="P61" s="66"/>
      <c r="S61" s="20"/>
      <c r="U61" s="20"/>
    </row>
    <row r="62" spans="1:21" ht="12.75">
      <c r="A62" s="64" t="s">
        <v>1</v>
      </c>
      <c r="B62" s="30"/>
      <c r="C62" s="64" t="s">
        <v>203</v>
      </c>
      <c r="D62" s="30"/>
      <c r="E62" s="64" t="s">
        <v>204</v>
      </c>
      <c r="F62" s="30"/>
      <c r="G62" s="30"/>
      <c r="H62" s="30"/>
      <c r="I62" s="30"/>
      <c r="J62" s="30"/>
      <c r="K62" s="48" t="s">
        <v>1</v>
      </c>
      <c r="L62" s="30"/>
      <c r="M62" s="48">
        <v>0</v>
      </c>
      <c r="N62" s="30"/>
      <c r="O62" s="123"/>
      <c r="P62" s="66"/>
      <c r="S62" s="19"/>
      <c r="U62" s="20"/>
    </row>
    <row r="63" spans="1:21" ht="12.75">
      <c r="A63" s="64" t="s">
        <v>1</v>
      </c>
      <c r="B63" s="30"/>
      <c r="C63" s="64" t="s">
        <v>209</v>
      </c>
      <c r="D63" s="30"/>
      <c r="E63" s="64" t="s">
        <v>210</v>
      </c>
      <c r="F63" s="30"/>
      <c r="G63" s="30"/>
      <c r="H63" s="30"/>
      <c r="I63" s="30"/>
      <c r="J63" s="30"/>
      <c r="K63" s="48" t="s">
        <v>1</v>
      </c>
      <c r="L63" s="30"/>
      <c r="M63" s="48">
        <v>0</v>
      </c>
      <c r="N63" s="30"/>
      <c r="O63" s="123"/>
      <c r="P63" s="66"/>
      <c r="S63" s="19"/>
      <c r="U63" s="20"/>
    </row>
    <row r="64" spans="1:21" ht="12.75">
      <c r="A64" s="64" t="s">
        <v>1</v>
      </c>
      <c r="B64" s="30"/>
      <c r="C64" s="64" t="s">
        <v>211</v>
      </c>
      <c r="D64" s="30"/>
      <c r="E64" s="64" t="s">
        <v>212</v>
      </c>
      <c r="F64" s="30"/>
      <c r="G64" s="30"/>
      <c r="H64" s="30"/>
      <c r="I64" s="30"/>
      <c r="J64" s="30"/>
      <c r="K64" s="48" t="s">
        <v>1</v>
      </c>
      <c r="L64" s="30"/>
      <c r="M64" s="48">
        <v>76.88</v>
      </c>
      <c r="N64" s="30"/>
      <c r="O64" s="123"/>
      <c r="P64" s="66"/>
      <c r="S64" s="19"/>
      <c r="U64" s="20"/>
    </row>
    <row r="65" spans="1:21" ht="12.75">
      <c r="A65" s="64" t="s">
        <v>1</v>
      </c>
      <c r="B65" s="30"/>
      <c r="C65" s="64" t="s">
        <v>213</v>
      </c>
      <c r="D65" s="30"/>
      <c r="E65" s="64" t="s">
        <v>214</v>
      </c>
      <c r="F65" s="30"/>
      <c r="G65" s="30"/>
      <c r="H65" s="30"/>
      <c r="I65" s="30"/>
      <c r="J65" s="30"/>
      <c r="K65" s="48" t="s">
        <v>1</v>
      </c>
      <c r="L65" s="30"/>
      <c r="M65" s="48">
        <v>2624.6</v>
      </c>
      <c r="N65" s="30"/>
      <c r="O65" s="123"/>
      <c r="P65" s="66"/>
      <c r="S65" s="19"/>
      <c r="U65" s="20"/>
    </row>
    <row r="66" spans="1:21" ht="12.75">
      <c r="A66" s="64" t="s">
        <v>1</v>
      </c>
      <c r="B66" s="30"/>
      <c r="C66" s="64" t="s">
        <v>241</v>
      </c>
      <c r="D66" s="30"/>
      <c r="E66" s="64" t="s">
        <v>242</v>
      </c>
      <c r="F66" s="30"/>
      <c r="G66" s="30"/>
      <c r="H66" s="30"/>
      <c r="I66" s="30"/>
      <c r="J66" s="30"/>
      <c r="K66" s="48" t="s">
        <v>1</v>
      </c>
      <c r="L66" s="30"/>
      <c r="M66" s="48">
        <v>0</v>
      </c>
      <c r="N66" s="30"/>
      <c r="O66" s="123"/>
      <c r="P66" s="66"/>
      <c r="S66" s="19"/>
      <c r="U66" s="20"/>
    </row>
    <row r="67" spans="1:21" ht="12.75">
      <c r="A67" s="64" t="s">
        <v>1</v>
      </c>
      <c r="B67" s="30"/>
      <c r="C67" s="64">
        <v>3232</v>
      </c>
      <c r="D67" s="30"/>
      <c r="E67" s="124" t="s">
        <v>218</v>
      </c>
      <c r="F67" s="30"/>
      <c r="G67" s="30"/>
      <c r="H67" s="30"/>
      <c r="I67" s="30"/>
      <c r="J67" s="30"/>
      <c r="K67" s="48" t="s">
        <v>1</v>
      </c>
      <c r="L67" s="30"/>
      <c r="M67" s="48">
        <v>873.19</v>
      </c>
      <c r="N67" s="30"/>
      <c r="O67" s="123"/>
      <c r="P67" s="66"/>
      <c r="S67" s="19"/>
      <c r="U67" s="20"/>
    </row>
    <row r="68" spans="1:21" ht="12.75">
      <c r="A68" s="64" t="s">
        <v>1</v>
      </c>
      <c r="B68" s="30"/>
      <c r="C68" s="64">
        <v>3241</v>
      </c>
      <c r="D68" s="30"/>
      <c r="E68" s="124" t="s">
        <v>264</v>
      </c>
      <c r="F68" s="30"/>
      <c r="G68" s="30"/>
      <c r="H68" s="30"/>
      <c r="I68" s="30"/>
      <c r="J68" s="30"/>
      <c r="K68" s="48" t="s">
        <v>1</v>
      </c>
      <c r="L68" s="30"/>
      <c r="M68" s="48">
        <v>375.86</v>
      </c>
      <c r="N68" s="30"/>
      <c r="O68" s="123"/>
      <c r="P68" s="66"/>
      <c r="S68" s="19"/>
      <c r="U68" s="20"/>
    </row>
    <row r="69" spans="1:21" ht="12.75">
      <c r="A69" s="64" t="s">
        <v>1</v>
      </c>
      <c r="B69" s="30"/>
      <c r="C69" s="64" t="s">
        <v>231</v>
      </c>
      <c r="D69" s="30"/>
      <c r="E69" s="64" t="s">
        <v>232</v>
      </c>
      <c r="F69" s="30"/>
      <c r="G69" s="30"/>
      <c r="H69" s="30"/>
      <c r="I69" s="30"/>
      <c r="J69" s="30"/>
      <c r="K69" s="48" t="s">
        <v>1</v>
      </c>
      <c r="L69" s="30"/>
      <c r="M69" s="48">
        <v>2020.98</v>
      </c>
      <c r="N69" s="30"/>
      <c r="O69" s="123"/>
      <c r="P69" s="66"/>
      <c r="S69" s="19"/>
      <c r="U69" s="20"/>
    </row>
    <row r="70" spans="1:21" ht="12.75">
      <c r="A70" s="144" t="s">
        <v>1</v>
      </c>
      <c r="B70" s="30"/>
      <c r="C70" s="144" t="s">
        <v>237</v>
      </c>
      <c r="D70" s="30"/>
      <c r="E70" s="144" t="s">
        <v>238</v>
      </c>
      <c r="F70" s="30"/>
      <c r="G70" s="30"/>
      <c r="H70" s="30"/>
      <c r="I70" s="30"/>
      <c r="J70" s="30"/>
      <c r="K70" s="145">
        <v>800</v>
      </c>
      <c r="L70" s="30"/>
      <c r="M70" s="145">
        <v>76.56</v>
      </c>
      <c r="N70" s="30"/>
      <c r="O70" s="146">
        <f>M70/K70</f>
        <v>0.09570000000000001</v>
      </c>
      <c r="P70" s="66"/>
      <c r="S70" s="20"/>
      <c r="U70" s="20"/>
    </row>
    <row r="71" spans="1:21" ht="12.75">
      <c r="A71" s="64" t="s">
        <v>1</v>
      </c>
      <c r="B71" s="30"/>
      <c r="C71" s="64" t="s">
        <v>243</v>
      </c>
      <c r="D71" s="30"/>
      <c r="E71" s="64" t="s">
        <v>244</v>
      </c>
      <c r="F71" s="30"/>
      <c r="G71" s="30"/>
      <c r="H71" s="30"/>
      <c r="I71" s="30"/>
      <c r="J71" s="30"/>
      <c r="K71" s="48" t="s">
        <v>1</v>
      </c>
      <c r="L71" s="30"/>
      <c r="M71" s="48">
        <v>64.55</v>
      </c>
      <c r="N71" s="30"/>
      <c r="O71" s="123"/>
      <c r="P71" s="66"/>
      <c r="S71" s="19"/>
      <c r="U71" s="20"/>
    </row>
    <row r="72" spans="1:21" ht="12.75">
      <c r="A72" s="64" t="s">
        <v>1</v>
      </c>
      <c r="B72" s="30"/>
      <c r="C72" s="64" t="s">
        <v>245</v>
      </c>
      <c r="D72" s="30"/>
      <c r="E72" s="64" t="s">
        <v>246</v>
      </c>
      <c r="F72" s="30"/>
      <c r="G72" s="30"/>
      <c r="H72" s="30"/>
      <c r="I72" s="30"/>
      <c r="J72" s="30"/>
      <c r="K72" s="48" t="s">
        <v>1</v>
      </c>
      <c r="L72" s="30"/>
      <c r="M72" s="48">
        <v>0</v>
      </c>
      <c r="N72" s="30"/>
      <c r="O72" s="123"/>
      <c r="P72" s="66"/>
      <c r="S72" s="19"/>
      <c r="U72" s="20"/>
    </row>
    <row r="73" spans="1:21" ht="12.75">
      <c r="A73" s="64" t="s">
        <v>1</v>
      </c>
      <c r="B73" s="30"/>
      <c r="C73" s="64" t="s">
        <v>247</v>
      </c>
      <c r="D73" s="30"/>
      <c r="E73" s="64" t="s">
        <v>248</v>
      </c>
      <c r="F73" s="30"/>
      <c r="G73" s="30"/>
      <c r="H73" s="30"/>
      <c r="I73" s="30"/>
      <c r="J73" s="30"/>
      <c r="K73" s="48" t="s">
        <v>1</v>
      </c>
      <c r="L73" s="30"/>
      <c r="M73" s="48">
        <v>12.01</v>
      </c>
      <c r="N73" s="30"/>
      <c r="O73" s="123"/>
      <c r="P73" s="66"/>
      <c r="S73" s="19"/>
      <c r="U73" s="20"/>
    </row>
    <row r="74" spans="1:21" ht="12.75">
      <c r="A74" s="135" t="s">
        <v>1</v>
      </c>
      <c r="B74" s="30"/>
      <c r="C74" s="135" t="s">
        <v>124</v>
      </c>
      <c r="D74" s="30"/>
      <c r="E74" s="30"/>
      <c r="F74" s="30"/>
      <c r="G74" s="30"/>
      <c r="H74" s="30"/>
      <c r="I74" s="30"/>
      <c r="J74" s="30"/>
      <c r="K74" s="136">
        <v>2700</v>
      </c>
      <c r="L74" s="30"/>
      <c r="M74" s="136">
        <v>1604.77</v>
      </c>
      <c r="N74" s="30"/>
      <c r="O74" s="137">
        <f>M74/K74</f>
        <v>0.5943592592592593</v>
      </c>
      <c r="P74" s="66"/>
      <c r="S74" s="20"/>
      <c r="U74" s="20"/>
    </row>
    <row r="75" spans="1:21" ht="12.75">
      <c r="A75" s="135" t="s">
        <v>1</v>
      </c>
      <c r="B75" s="30"/>
      <c r="C75" s="135" t="s">
        <v>125</v>
      </c>
      <c r="D75" s="30"/>
      <c r="E75" s="30"/>
      <c r="F75" s="30"/>
      <c r="G75" s="30"/>
      <c r="H75" s="30"/>
      <c r="I75" s="30"/>
      <c r="J75" s="30"/>
      <c r="K75" s="136">
        <v>2700</v>
      </c>
      <c r="L75" s="30"/>
      <c r="M75" s="136">
        <v>1604.77</v>
      </c>
      <c r="N75" s="30"/>
      <c r="O75" s="137">
        <f>M75/K75</f>
        <v>0.5943592592592593</v>
      </c>
      <c r="P75" s="66"/>
      <c r="S75" s="20"/>
      <c r="U75" s="20"/>
    </row>
    <row r="76" spans="1:21" ht="12.75">
      <c r="A76" s="144" t="s">
        <v>1</v>
      </c>
      <c r="B76" s="30"/>
      <c r="C76" s="144" t="s">
        <v>249</v>
      </c>
      <c r="D76" s="30"/>
      <c r="E76" s="144" t="s">
        <v>250</v>
      </c>
      <c r="F76" s="30"/>
      <c r="G76" s="30"/>
      <c r="H76" s="30"/>
      <c r="I76" s="30"/>
      <c r="J76" s="30"/>
      <c r="K76" s="145">
        <v>2700</v>
      </c>
      <c r="L76" s="30"/>
      <c r="M76" s="145">
        <v>1604.77</v>
      </c>
      <c r="N76" s="30"/>
      <c r="O76" s="146">
        <f>M76/K76</f>
        <v>0.5943592592592593</v>
      </c>
      <c r="P76" s="66"/>
      <c r="S76" s="20"/>
      <c r="U76" s="20"/>
    </row>
    <row r="77" spans="1:21" ht="12.75">
      <c r="A77" s="64" t="s">
        <v>1</v>
      </c>
      <c r="B77" s="30"/>
      <c r="C77" s="64" t="s">
        <v>251</v>
      </c>
      <c r="D77" s="30"/>
      <c r="E77" s="64" t="s">
        <v>252</v>
      </c>
      <c r="F77" s="30"/>
      <c r="G77" s="30"/>
      <c r="H77" s="30"/>
      <c r="I77" s="30"/>
      <c r="J77" s="30"/>
      <c r="K77" s="48" t="s">
        <v>1</v>
      </c>
      <c r="L77" s="30"/>
      <c r="M77" s="48">
        <v>1604.77</v>
      </c>
      <c r="N77" s="30"/>
      <c r="O77" s="123"/>
      <c r="P77" s="66"/>
      <c r="S77" s="19"/>
      <c r="U77" s="20"/>
    </row>
    <row r="78" spans="1:21" ht="12.75">
      <c r="A78" s="141"/>
      <c r="B78" s="30"/>
      <c r="C78" s="141" t="s">
        <v>253</v>
      </c>
      <c r="D78" s="30"/>
      <c r="E78" s="141" t="s">
        <v>254</v>
      </c>
      <c r="F78" s="30"/>
      <c r="G78" s="30"/>
      <c r="H78" s="30"/>
      <c r="I78" s="30"/>
      <c r="J78" s="30"/>
      <c r="K78" s="142">
        <v>318700</v>
      </c>
      <c r="L78" s="30"/>
      <c r="M78" s="142">
        <v>106002.03</v>
      </c>
      <c r="N78" s="30"/>
      <c r="O78" s="143">
        <f>M78/K78</f>
        <v>0.33260756197050517</v>
      </c>
      <c r="P78" s="66"/>
      <c r="S78" s="20"/>
      <c r="U78" s="20"/>
    </row>
    <row r="79" spans="1:21" ht="12.75">
      <c r="A79" s="135" t="s">
        <v>1</v>
      </c>
      <c r="B79" s="30"/>
      <c r="C79" s="135" t="s">
        <v>117</v>
      </c>
      <c r="D79" s="30"/>
      <c r="E79" s="30"/>
      <c r="F79" s="30"/>
      <c r="G79" s="30"/>
      <c r="H79" s="30"/>
      <c r="I79" s="30"/>
      <c r="J79" s="30"/>
      <c r="K79" s="136">
        <v>175100</v>
      </c>
      <c r="L79" s="30"/>
      <c r="M79" s="136">
        <v>6083.509999999999</v>
      </c>
      <c r="N79" s="30"/>
      <c r="O79" s="137">
        <f>M79/K79</f>
        <v>0.03474306110793832</v>
      </c>
      <c r="P79" s="66"/>
      <c r="S79" s="20"/>
      <c r="U79" s="20"/>
    </row>
    <row r="80" spans="1:21" ht="12.75">
      <c r="A80" s="135" t="s">
        <v>1</v>
      </c>
      <c r="B80" s="30"/>
      <c r="C80" s="135" t="s">
        <v>118</v>
      </c>
      <c r="D80" s="30"/>
      <c r="E80" s="30"/>
      <c r="F80" s="30"/>
      <c r="G80" s="30"/>
      <c r="H80" s="30"/>
      <c r="I80" s="30"/>
      <c r="J80" s="30"/>
      <c r="K80" s="136">
        <v>175100</v>
      </c>
      <c r="L80" s="30"/>
      <c r="M80" s="136">
        <v>6083.509999999999</v>
      </c>
      <c r="N80" s="30"/>
      <c r="O80" s="137">
        <f>M80/K80</f>
        <v>0.03474306110793832</v>
      </c>
      <c r="P80" s="66"/>
      <c r="S80" s="20"/>
      <c r="U80" s="20"/>
    </row>
    <row r="81" spans="1:21" ht="12.75">
      <c r="A81" s="144" t="s">
        <v>1</v>
      </c>
      <c r="B81" s="30"/>
      <c r="C81" s="144" t="s">
        <v>199</v>
      </c>
      <c r="D81" s="30"/>
      <c r="E81" s="144" t="s">
        <v>200</v>
      </c>
      <c r="F81" s="30"/>
      <c r="G81" s="30"/>
      <c r="H81" s="30"/>
      <c r="I81" s="30"/>
      <c r="J81" s="30"/>
      <c r="K81" s="145">
        <v>175100</v>
      </c>
      <c r="L81" s="30"/>
      <c r="M81" s="145">
        <v>6083.509999999999</v>
      </c>
      <c r="N81" s="30"/>
      <c r="O81" s="146">
        <f>M81/K81</f>
        <v>0.03474306110793832</v>
      </c>
      <c r="P81" s="66"/>
      <c r="S81" s="20"/>
      <c r="U81" s="20"/>
    </row>
    <row r="82" spans="1:21" ht="12.75">
      <c r="A82" s="64" t="s">
        <v>1</v>
      </c>
      <c r="B82" s="30"/>
      <c r="C82" s="64" t="s">
        <v>255</v>
      </c>
      <c r="D82" s="30"/>
      <c r="E82" s="64" t="s">
        <v>256</v>
      </c>
      <c r="F82" s="30"/>
      <c r="G82" s="30"/>
      <c r="H82" s="30"/>
      <c r="I82" s="30"/>
      <c r="J82" s="30"/>
      <c r="K82" s="48" t="s">
        <v>1</v>
      </c>
      <c r="L82" s="30"/>
      <c r="M82" s="48">
        <v>1749</v>
      </c>
      <c r="N82" s="30"/>
      <c r="O82" s="123"/>
      <c r="P82" s="66"/>
      <c r="S82" s="19"/>
      <c r="U82" s="20"/>
    </row>
    <row r="83" spans="1:21" ht="12.75">
      <c r="A83" s="64" t="s">
        <v>1</v>
      </c>
      <c r="B83" s="30"/>
      <c r="C83" s="64" t="s">
        <v>257</v>
      </c>
      <c r="D83" s="30"/>
      <c r="E83" s="64" t="s">
        <v>258</v>
      </c>
      <c r="F83" s="30"/>
      <c r="G83" s="30"/>
      <c r="H83" s="30"/>
      <c r="I83" s="30"/>
      <c r="J83" s="30"/>
      <c r="K83" s="48" t="s">
        <v>1</v>
      </c>
      <c r="L83" s="30"/>
      <c r="M83" s="48">
        <v>0</v>
      </c>
      <c r="N83" s="30"/>
      <c r="O83" s="123"/>
      <c r="P83" s="66"/>
      <c r="S83" s="19"/>
      <c r="U83" s="20"/>
    </row>
    <row r="84" spans="1:21" ht="12.75">
      <c r="A84" s="64" t="s">
        <v>1</v>
      </c>
      <c r="B84" s="30"/>
      <c r="C84" s="64" t="s">
        <v>205</v>
      </c>
      <c r="D84" s="30"/>
      <c r="E84" s="64" t="s">
        <v>206</v>
      </c>
      <c r="F84" s="30"/>
      <c r="G84" s="30"/>
      <c r="H84" s="30"/>
      <c r="I84" s="30"/>
      <c r="J84" s="30"/>
      <c r="K84" s="48" t="s">
        <v>1</v>
      </c>
      <c r="L84" s="30"/>
      <c r="M84" s="48">
        <v>0</v>
      </c>
      <c r="N84" s="30"/>
      <c r="O84" s="123"/>
      <c r="P84" s="66"/>
      <c r="S84" s="19"/>
      <c r="U84" s="20"/>
    </row>
    <row r="85" spans="1:21" ht="12.75">
      <c r="A85" s="64" t="s">
        <v>1</v>
      </c>
      <c r="B85" s="30"/>
      <c r="C85" s="64" t="s">
        <v>207</v>
      </c>
      <c r="D85" s="30"/>
      <c r="E85" s="64" t="s">
        <v>208</v>
      </c>
      <c r="F85" s="30"/>
      <c r="G85" s="30"/>
      <c r="H85" s="30"/>
      <c r="I85" s="30"/>
      <c r="J85" s="30"/>
      <c r="K85" s="48" t="s">
        <v>1</v>
      </c>
      <c r="L85" s="30"/>
      <c r="M85" s="48">
        <v>0</v>
      </c>
      <c r="N85" s="30"/>
      <c r="O85" s="123"/>
      <c r="P85" s="66"/>
      <c r="S85" s="19"/>
      <c r="U85" s="20"/>
    </row>
    <row r="86" spans="1:21" ht="12.75">
      <c r="A86" s="64" t="s">
        <v>1</v>
      </c>
      <c r="B86" s="30"/>
      <c r="C86" s="64" t="s">
        <v>209</v>
      </c>
      <c r="D86" s="30"/>
      <c r="E86" s="64" t="s">
        <v>210</v>
      </c>
      <c r="F86" s="30"/>
      <c r="G86" s="30"/>
      <c r="H86" s="30"/>
      <c r="I86" s="30"/>
      <c r="J86" s="30"/>
      <c r="K86" s="48" t="s">
        <v>1</v>
      </c>
      <c r="L86" s="30"/>
      <c r="M86" s="48">
        <v>0</v>
      </c>
      <c r="N86" s="30"/>
      <c r="O86" s="123"/>
      <c r="P86" s="66"/>
      <c r="S86" s="19"/>
      <c r="U86" s="20"/>
    </row>
    <row r="87" spans="1:21" ht="12.75">
      <c r="A87" s="64" t="s">
        <v>1</v>
      </c>
      <c r="B87" s="30"/>
      <c r="C87" s="64" t="s">
        <v>213</v>
      </c>
      <c r="D87" s="30"/>
      <c r="E87" s="64" t="s">
        <v>214</v>
      </c>
      <c r="F87" s="30"/>
      <c r="G87" s="30"/>
      <c r="H87" s="30"/>
      <c r="I87" s="30"/>
      <c r="J87" s="30"/>
      <c r="K87" s="48" t="s">
        <v>1</v>
      </c>
      <c r="L87" s="30"/>
      <c r="M87" s="48">
        <v>0</v>
      </c>
      <c r="N87" s="30"/>
      <c r="O87" s="123"/>
      <c r="P87" s="66"/>
      <c r="S87" s="19"/>
      <c r="U87" s="20"/>
    </row>
    <row r="88" spans="1:21" ht="12.75">
      <c r="A88" s="64" t="s">
        <v>1</v>
      </c>
      <c r="B88" s="30"/>
      <c r="C88" s="64" t="s">
        <v>215</v>
      </c>
      <c r="D88" s="30"/>
      <c r="E88" s="64" t="s">
        <v>216</v>
      </c>
      <c r="F88" s="30"/>
      <c r="G88" s="30"/>
      <c r="H88" s="30"/>
      <c r="I88" s="30"/>
      <c r="J88" s="30"/>
      <c r="K88" s="48" t="s">
        <v>1</v>
      </c>
      <c r="L88" s="30"/>
      <c r="M88" s="48">
        <v>0</v>
      </c>
      <c r="N88" s="30"/>
      <c r="O88" s="123"/>
      <c r="P88" s="66"/>
      <c r="S88" s="19"/>
      <c r="U88" s="20"/>
    </row>
    <row r="89" spans="1:21" ht="12.75">
      <c r="A89" s="64" t="s">
        <v>1</v>
      </c>
      <c r="B89" s="30"/>
      <c r="C89" s="64" t="s">
        <v>259</v>
      </c>
      <c r="D89" s="30"/>
      <c r="E89" s="64" t="s">
        <v>260</v>
      </c>
      <c r="F89" s="30"/>
      <c r="G89" s="30"/>
      <c r="H89" s="30"/>
      <c r="I89" s="30"/>
      <c r="J89" s="30"/>
      <c r="K89" s="48" t="s">
        <v>1</v>
      </c>
      <c r="L89" s="30"/>
      <c r="M89" s="48">
        <v>3444.22</v>
      </c>
      <c r="N89" s="30"/>
      <c r="O89" s="123"/>
      <c r="P89" s="66"/>
      <c r="S89" s="19"/>
      <c r="U89" s="20"/>
    </row>
    <row r="90" spans="1:21" ht="12.75">
      <c r="A90" s="64" t="s">
        <v>1</v>
      </c>
      <c r="B90" s="30"/>
      <c r="C90" s="64" t="s">
        <v>261</v>
      </c>
      <c r="D90" s="30"/>
      <c r="E90" s="64" t="s">
        <v>262</v>
      </c>
      <c r="F90" s="30"/>
      <c r="G90" s="30"/>
      <c r="H90" s="30"/>
      <c r="I90" s="30"/>
      <c r="J90" s="30"/>
      <c r="K90" s="48" t="s">
        <v>1</v>
      </c>
      <c r="L90" s="30"/>
      <c r="M90" s="48">
        <v>0</v>
      </c>
      <c r="N90" s="30"/>
      <c r="O90" s="123"/>
      <c r="P90" s="66"/>
      <c r="S90" s="19"/>
      <c r="U90" s="20"/>
    </row>
    <row r="91" spans="1:21" ht="12.75">
      <c r="A91" s="64" t="s">
        <v>1</v>
      </c>
      <c r="B91" s="30"/>
      <c r="C91" s="64" t="s">
        <v>223</v>
      </c>
      <c r="D91" s="30"/>
      <c r="E91" s="64" t="s">
        <v>224</v>
      </c>
      <c r="F91" s="30"/>
      <c r="G91" s="30"/>
      <c r="H91" s="30"/>
      <c r="I91" s="30"/>
      <c r="J91" s="30"/>
      <c r="K91" s="48" t="s">
        <v>1</v>
      </c>
      <c r="L91" s="30"/>
      <c r="M91" s="48">
        <v>0</v>
      </c>
      <c r="N91" s="30"/>
      <c r="O91" s="123"/>
      <c r="P91" s="66"/>
      <c r="S91" s="19"/>
      <c r="U91" s="20"/>
    </row>
    <row r="92" spans="1:21" ht="12.75">
      <c r="A92" s="64" t="s">
        <v>1</v>
      </c>
      <c r="B92" s="30"/>
      <c r="C92" s="64" t="s">
        <v>225</v>
      </c>
      <c r="D92" s="30"/>
      <c r="E92" s="64" t="s">
        <v>226</v>
      </c>
      <c r="F92" s="30"/>
      <c r="G92" s="30"/>
      <c r="H92" s="30"/>
      <c r="I92" s="30"/>
      <c r="J92" s="30"/>
      <c r="K92" s="48" t="s">
        <v>1</v>
      </c>
      <c r="L92" s="30"/>
      <c r="M92" s="48">
        <v>0</v>
      </c>
      <c r="N92" s="30"/>
      <c r="O92" s="123"/>
      <c r="P92" s="66"/>
      <c r="S92" s="19"/>
      <c r="U92" s="20"/>
    </row>
    <row r="93" spans="1:21" ht="12.75">
      <c r="A93" s="64" t="s">
        <v>1</v>
      </c>
      <c r="B93" s="30"/>
      <c r="C93" s="64" t="s">
        <v>227</v>
      </c>
      <c r="D93" s="30"/>
      <c r="E93" s="64" t="s">
        <v>228</v>
      </c>
      <c r="F93" s="30"/>
      <c r="G93" s="30"/>
      <c r="H93" s="30"/>
      <c r="I93" s="30"/>
      <c r="J93" s="30"/>
      <c r="K93" s="48" t="s">
        <v>1</v>
      </c>
      <c r="L93" s="30"/>
      <c r="M93" s="48">
        <v>0</v>
      </c>
      <c r="N93" s="30"/>
      <c r="O93" s="123"/>
      <c r="P93" s="66"/>
      <c r="S93" s="19"/>
      <c r="U93" s="20"/>
    </row>
    <row r="94" spans="1:21" ht="12.75">
      <c r="A94" s="64" t="s">
        <v>1</v>
      </c>
      <c r="B94" s="30"/>
      <c r="C94" s="64" t="s">
        <v>263</v>
      </c>
      <c r="D94" s="30"/>
      <c r="E94" s="64" t="s">
        <v>264</v>
      </c>
      <c r="F94" s="30"/>
      <c r="G94" s="30"/>
      <c r="H94" s="30"/>
      <c r="I94" s="30"/>
      <c r="J94" s="30"/>
      <c r="K94" s="48" t="s">
        <v>1</v>
      </c>
      <c r="L94" s="30"/>
      <c r="M94" s="48">
        <v>0</v>
      </c>
      <c r="N94" s="30"/>
      <c r="O94" s="123"/>
      <c r="P94" s="66"/>
      <c r="S94" s="19"/>
      <c r="U94" s="20"/>
    </row>
    <row r="95" spans="1:21" ht="12.75">
      <c r="A95" s="64" t="s">
        <v>1</v>
      </c>
      <c r="B95" s="30"/>
      <c r="C95" s="64" t="s">
        <v>265</v>
      </c>
      <c r="D95" s="30"/>
      <c r="E95" s="64" t="s">
        <v>266</v>
      </c>
      <c r="F95" s="30"/>
      <c r="G95" s="30"/>
      <c r="H95" s="30"/>
      <c r="I95" s="30"/>
      <c r="J95" s="30"/>
      <c r="K95" s="48" t="s">
        <v>1</v>
      </c>
      <c r="L95" s="30"/>
      <c r="M95" s="48">
        <v>890.29</v>
      </c>
      <c r="N95" s="30"/>
      <c r="O95" s="123"/>
      <c r="P95" s="66"/>
      <c r="S95" s="19"/>
      <c r="U95" s="20"/>
    </row>
    <row r="96" spans="1:21" ht="12.75">
      <c r="A96" s="135" t="s">
        <v>1</v>
      </c>
      <c r="B96" s="30"/>
      <c r="C96" s="135" t="s">
        <v>121</v>
      </c>
      <c r="D96" s="30"/>
      <c r="E96" s="30"/>
      <c r="F96" s="30"/>
      <c r="G96" s="30"/>
      <c r="H96" s="30"/>
      <c r="I96" s="30"/>
      <c r="J96" s="30"/>
      <c r="K96" s="136">
        <v>6600</v>
      </c>
      <c r="L96" s="30"/>
      <c r="M96" s="136">
        <v>5975.240000000001</v>
      </c>
      <c r="N96" s="30"/>
      <c r="O96" s="137">
        <f>M96/K96</f>
        <v>0.905339393939394</v>
      </c>
      <c r="P96" s="66"/>
      <c r="S96" s="20"/>
      <c r="U96" s="20"/>
    </row>
    <row r="97" spans="1:21" ht="12.75">
      <c r="A97" s="135" t="s">
        <v>1</v>
      </c>
      <c r="B97" s="30"/>
      <c r="C97" s="135" t="s">
        <v>122</v>
      </c>
      <c r="D97" s="30"/>
      <c r="E97" s="30"/>
      <c r="F97" s="30"/>
      <c r="G97" s="30"/>
      <c r="H97" s="30"/>
      <c r="I97" s="30"/>
      <c r="J97" s="30"/>
      <c r="K97" s="136">
        <v>6600</v>
      </c>
      <c r="L97" s="30"/>
      <c r="M97" s="136">
        <v>5975.240000000001</v>
      </c>
      <c r="N97" s="30"/>
      <c r="O97" s="137">
        <f>M97/K97</f>
        <v>0.905339393939394</v>
      </c>
      <c r="P97" s="66"/>
      <c r="S97" s="20"/>
      <c r="U97" s="20"/>
    </row>
    <row r="98" spans="1:21" ht="12.75">
      <c r="A98" s="144" t="s">
        <v>1</v>
      </c>
      <c r="B98" s="30"/>
      <c r="C98" s="144" t="s">
        <v>199</v>
      </c>
      <c r="D98" s="30"/>
      <c r="E98" s="144" t="s">
        <v>200</v>
      </c>
      <c r="F98" s="30"/>
      <c r="G98" s="30"/>
      <c r="H98" s="30"/>
      <c r="I98" s="30"/>
      <c r="J98" s="30"/>
      <c r="K98" s="145">
        <v>6600</v>
      </c>
      <c r="L98" s="30"/>
      <c r="M98" s="145">
        <v>5975.240000000001</v>
      </c>
      <c r="N98" s="30"/>
      <c r="O98" s="146">
        <f>M98/K98</f>
        <v>0.905339393939394</v>
      </c>
      <c r="P98" s="66"/>
      <c r="S98" s="20"/>
      <c r="U98" s="20"/>
    </row>
    <row r="99" spans="1:21" ht="12.75">
      <c r="A99" s="64" t="s">
        <v>1</v>
      </c>
      <c r="B99" s="30"/>
      <c r="C99" s="64" t="s">
        <v>205</v>
      </c>
      <c r="D99" s="30"/>
      <c r="E99" s="64" t="s">
        <v>206</v>
      </c>
      <c r="F99" s="30"/>
      <c r="G99" s="30"/>
      <c r="H99" s="30"/>
      <c r="I99" s="30"/>
      <c r="J99" s="30"/>
      <c r="K99" s="48" t="s">
        <v>1</v>
      </c>
      <c r="L99" s="30"/>
      <c r="M99" s="48">
        <v>5566.31</v>
      </c>
      <c r="N99" s="30"/>
      <c r="O99" s="123"/>
      <c r="P99" s="66"/>
      <c r="S99" s="19"/>
      <c r="U99" s="20"/>
    </row>
    <row r="100" spans="1:21" ht="12.75">
      <c r="A100" s="64" t="s">
        <v>1</v>
      </c>
      <c r="B100" s="30"/>
      <c r="C100" s="64" t="s">
        <v>215</v>
      </c>
      <c r="D100" s="30"/>
      <c r="E100" s="64" t="s">
        <v>216</v>
      </c>
      <c r="F100" s="30"/>
      <c r="G100" s="30"/>
      <c r="H100" s="30"/>
      <c r="I100" s="30"/>
      <c r="J100" s="30"/>
      <c r="K100" s="48" t="s">
        <v>1</v>
      </c>
      <c r="L100" s="30"/>
      <c r="M100" s="48">
        <v>0</v>
      </c>
      <c r="N100" s="30"/>
      <c r="O100" s="123"/>
      <c r="P100" s="66"/>
      <c r="S100" s="19"/>
      <c r="U100" s="20"/>
    </row>
    <row r="101" spans="1:21" ht="12.75">
      <c r="A101" s="64" t="s">
        <v>1</v>
      </c>
      <c r="B101" s="30"/>
      <c r="C101" s="64" t="s">
        <v>261</v>
      </c>
      <c r="D101" s="30"/>
      <c r="E101" s="64" t="s">
        <v>262</v>
      </c>
      <c r="F101" s="30"/>
      <c r="G101" s="30"/>
      <c r="H101" s="30"/>
      <c r="I101" s="30"/>
      <c r="J101" s="30"/>
      <c r="K101" s="48" t="s">
        <v>1</v>
      </c>
      <c r="L101" s="30"/>
      <c r="M101" s="48">
        <v>0</v>
      </c>
      <c r="N101" s="30"/>
      <c r="O101" s="123"/>
      <c r="P101" s="66"/>
      <c r="S101" s="19"/>
      <c r="U101" s="20"/>
    </row>
    <row r="102" spans="1:21" ht="12.75">
      <c r="A102" s="64" t="s">
        <v>1</v>
      </c>
      <c r="B102" s="30"/>
      <c r="C102" s="64" t="s">
        <v>223</v>
      </c>
      <c r="D102" s="30"/>
      <c r="E102" s="64" t="s">
        <v>224</v>
      </c>
      <c r="F102" s="30"/>
      <c r="G102" s="30"/>
      <c r="H102" s="30"/>
      <c r="I102" s="30"/>
      <c r="J102" s="30"/>
      <c r="K102" s="48" t="s">
        <v>1</v>
      </c>
      <c r="L102" s="30"/>
      <c r="M102" s="48">
        <v>0</v>
      </c>
      <c r="N102" s="30"/>
      <c r="O102" s="123"/>
      <c r="P102" s="66"/>
      <c r="S102" s="19"/>
      <c r="U102" s="20"/>
    </row>
    <row r="103" spans="1:21" ht="12.75">
      <c r="A103" s="64" t="s">
        <v>1</v>
      </c>
      <c r="B103" s="30"/>
      <c r="C103" s="64" t="s">
        <v>227</v>
      </c>
      <c r="D103" s="30"/>
      <c r="E103" s="64" t="s">
        <v>228</v>
      </c>
      <c r="F103" s="30"/>
      <c r="G103" s="30"/>
      <c r="H103" s="30"/>
      <c r="I103" s="30"/>
      <c r="J103" s="30"/>
      <c r="K103" s="48" t="s">
        <v>1</v>
      </c>
      <c r="L103" s="30"/>
      <c r="M103" s="48">
        <v>0</v>
      </c>
      <c r="N103" s="30"/>
      <c r="O103" s="123"/>
      <c r="P103" s="66"/>
      <c r="S103" s="19"/>
      <c r="U103" s="20"/>
    </row>
    <row r="104" spans="1:21" ht="12.75">
      <c r="A104" s="64" t="s">
        <v>1</v>
      </c>
      <c r="B104" s="30"/>
      <c r="C104" s="64" t="s">
        <v>265</v>
      </c>
      <c r="D104" s="30"/>
      <c r="E104" s="64" t="s">
        <v>266</v>
      </c>
      <c r="F104" s="30"/>
      <c r="G104" s="30"/>
      <c r="H104" s="30"/>
      <c r="I104" s="30"/>
      <c r="J104" s="30"/>
      <c r="K104" s="48" t="s">
        <v>1</v>
      </c>
      <c r="L104" s="30"/>
      <c r="M104" s="48">
        <v>0</v>
      </c>
      <c r="N104" s="30"/>
      <c r="O104" s="123"/>
      <c r="P104" s="66"/>
      <c r="S104" s="19"/>
      <c r="U104" s="20"/>
    </row>
    <row r="105" spans="1:21" ht="12.75">
      <c r="A105" s="64" t="s">
        <v>1</v>
      </c>
      <c r="B105" s="30"/>
      <c r="C105" s="64">
        <v>3294</v>
      </c>
      <c r="D105" s="30"/>
      <c r="E105" s="124" t="s">
        <v>234</v>
      </c>
      <c r="F105" s="30"/>
      <c r="G105" s="30"/>
      <c r="H105" s="30"/>
      <c r="I105" s="30"/>
      <c r="J105" s="30"/>
      <c r="K105" s="48" t="s">
        <v>1</v>
      </c>
      <c r="L105" s="30"/>
      <c r="M105" s="48">
        <v>132.72</v>
      </c>
      <c r="N105" s="30"/>
      <c r="O105" s="123"/>
      <c r="P105" s="66"/>
      <c r="S105" s="19"/>
      <c r="U105" s="20"/>
    </row>
    <row r="106" spans="1:21" ht="12.75">
      <c r="A106" s="64" t="s">
        <v>1</v>
      </c>
      <c r="B106" s="30"/>
      <c r="C106" s="64">
        <v>3431</v>
      </c>
      <c r="D106" s="30"/>
      <c r="E106" s="124" t="s">
        <v>240</v>
      </c>
      <c r="F106" s="30"/>
      <c r="G106" s="30"/>
      <c r="H106" s="30"/>
      <c r="I106" s="30"/>
      <c r="J106" s="30"/>
      <c r="K106" s="48" t="s">
        <v>1</v>
      </c>
      <c r="L106" s="30"/>
      <c r="M106" s="48">
        <v>276.21</v>
      </c>
      <c r="N106" s="30"/>
      <c r="O106" s="123"/>
      <c r="P106" s="66"/>
      <c r="S106" s="19"/>
      <c r="U106" s="20"/>
    </row>
    <row r="107" spans="1:21" ht="12.75">
      <c r="A107" s="135" t="s">
        <v>1</v>
      </c>
      <c r="B107" s="30"/>
      <c r="C107" s="135" t="s">
        <v>124</v>
      </c>
      <c r="D107" s="30"/>
      <c r="E107" s="30"/>
      <c r="F107" s="30"/>
      <c r="G107" s="30"/>
      <c r="H107" s="30"/>
      <c r="I107" s="30"/>
      <c r="J107" s="30"/>
      <c r="K107" s="136">
        <v>24800</v>
      </c>
      <c r="L107" s="30"/>
      <c r="M107" s="136">
        <v>30286.58</v>
      </c>
      <c r="N107" s="30"/>
      <c r="O107" s="137">
        <f>M107/K107</f>
        <v>1.2212330645161291</v>
      </c>
      <c r="P107" s="66"/>
      <c r="S107" s="20"/>
      <c r="U107" s="20"/>
    </row>
    <row r="108" spans="1:21" ht="12.75">
      <c r="A108" s="135" t="s">
        <v>1</v>
      </c>
      <c r="B108" s="30"/>
      <c r="C108" s="135" t="s">
        <v>125</v>
      </c>
      <c r="D108" s="30"/>
      <c r="E108" s="30"/>
      <c r="F108" s="30"/>
      <c r="G108" s="30"/>
      <c r="H108" s="30"/>
      <c r="I108" s="30"/>
      <c r="J108" s="30"/>
      <c r="K108" s="136">
        <v>24800</v>
      </c>
      <c r="L108" s="30"/>
      <c r="M108" s="136">
        <v>30286.58</v>
      </c>
      <c r="N108" s="30"/>
      <c r="O108" s="137">
        <f>M108/K108</f>
        <v>1.2212330645161291</v>
      </c>
      <c r="P108" s="66"/>
      <c r="S108" s="20"/>
      <c r="U108" s="20"/>
    </row>
    <row r="109" spans="1:21" ht="12.75">
      <c r="A109" s="144" t="s">
        <v>1</v>
      </c>
      <c r="B109" s="30"/>
      <c r="C109" s="144" t="s">
        <v>199</v>
      </c>
      <c r="D109" s="30"/>
      <c r="E109" s="144" t="s">
        <v>200</v>
      </c>
      <c r="F109" s="30"/>
      <c r="G109" s="30"/>
      <c r="H109" s="30"/>
      <c r="I109" s="30"/>
      <c r="J109" s="30"/>
      <c r="K109" s="145">
        <v>24800</v>
      </c>
      <c r="L109" s="30"/>
      <c r="M109" s="145">
        <v>30286.58</v>
      </c>
      <c r="N109" s="30"/>
      <c r="O109" s="146">
        <f>M109/K109</f>
        <v>1.2212330645161291</v>
      </c>
      <c r="P109" s="66"/>
      <c r="S109" s="20"/>
      <c r="U109" s="20"/>
    </row>
    <row r="110" spans="1:21" ht="12.75">
      <c r="A110" s="64" t="s">
        <v>1</v>
      </c>
      <c r="B110" s="30"/>
      <c r="C110" s="64" t="s">
        <v>209</v>
      </c>
      <c r="D110" s="30"/>
      <c r="E110" s="64" t="s">
        <v>210</v>
      </c>
      <c r="F110" s="30"/>
      <c r="G110" s="30"/>
      <c r="H110" s="30"/>
      <c r="I110" s="30"/>
      <c r="J110" s="30"/>
      <c r="K110" s="48" t="s">
        <v>1</v>
      </c>
      <c r="L110" s="30"/>
      <c r="M110" s="48">
        <v>0</v>
      </c>
      <c r="N110" s="30"/>
      <c r="O110" s="123"/>
      <c r="P110" s="66"/>
      <c r="S110" s="19"/>
      <c r="U110" s="20"/>
    </row>
    <row r="111" spans="1:21" ht="12.75">
      <c r="A111" s="64" t="s">
        <v>1</v>
      </c>
      <c r="B111" s="30"/>
      <c r="C111" s="64" t="s">
        <v>261</v>
      </c>
      <c r="D111" s="30"/>
      <c r="E111" s="64" t="s">
        <v>262</v>
      </c>
      <c r="F111" s="30"/>
      <c r="G111" s="30"/>
      <c r="H111" s="30"/>
      <c r="I111" s="30"/>
      <c r="J111" s="30"/>
      <c r="K111" s="48" t="s">
        <v>1</v>
      </c>
      <c r="L111" s="30"/>
      <c r="M111" s="48">
        <v>12986.58</v>
      </c>
      <c r="N111" s="30"/>
      <c r="O111" s="123"/>
      <c r="P111" s="66"/>
      <c r="S111" s="19"/>
      <c r="U111" s="20"/>
    </row>
    <row r="112" spans="1:21" ht="12.75">
      <c r="A112" s="64" t="s">
        <v>1</v>
      </c>
      <c r="B112" s="30"/>
      <c r="C112" s="64" t="s">
        <v>223</v>
      </c>
      <c r="D112" s="30"/>
      <c r="E112" s="64" t="s">
        <v>224</v>
      </c>
      <c r="F112" s="30"/>
      <c r="G112" s="30"/>
      <c r="H112" s="30"/>
      <c r="I112" s="30"/>
      <c r="J112" s="30"/>
      <c r="K112" s="48" t="s">
        <v>1</v>
      </c>
      <c r="L112" s="30"/>
      <c r="M112" s="48">
        <v>17300</v>
      </c>
      <c r="N112" s="30"/>
      <c r="O112" s="123"/>
      <c r="P112" s="66"/>
      <c r="S112" s="19"/>
      <c r="U112" s="20"/>
    </row>
    <row r="113" spans="1:21" ht="12.75">
      <c r="A113" s="135" t="s">
        <v>1</v>
      </c>
      <c r="B113" s="30"/>
      <c r="C113" s="135" t="s">
        <v>127</v>
      </c>
      <c r="D113" s="30"/>
      <c r="E113" s="30"/>
      <c r="F113" s="30"/>
      <c r="G113" s="30"/>
      <c r="H113" s="30"/>
      <c r="I113" s="30"/>
      <c r="J113" s="30"/>
      <c r="K113" s="136">
        <v>111500</v>
      </c>
      <c r="L113" s="30"/>
      <c r="M113" s="136">
        <v>63656.7</v>
      </c>
      <c r="N113" s="30"/>
      <c r="O113" s="137">
        <f>M113/K113</f>
        <v>0.5709121076233183</v>
      </c>
      <c r="P113" s="66"/>
      <c r="S113" s="20"/>
      <c r="U113" s="20"/>
    </row>
    <row r="114" spans="1:21" ht="12.75">
      <c r="A114" s="135" t="s">
        <v>1</v>
      </c>
      <c r="B114" s="30"/>
      <c r="C114" s="135" t="s">
        <v>128</v>
      </c>
      <c r="D114" s="30"/>
      <c r="E114" s="30"/>
      <c r="F114" s="30"/>
      <c r="G114" s="30"/>
      <c r="H114" s="30"/>
      <c r="I114" s="30"/>
      <c r="J114" s="30"/>
      <c r="K114" s="136">
        <v>111500</v>
      </c>
      <c r="L114" s="30"/>
      <c r="M114" s="136">
        <v>63656.7</v>
      </c>
      <c r="N114" s="30"/>
      <c r="O114" s="137">
        <f>M114/K114</f>
        <v>0.5709121076233183</v>
      </c>
      <c r="P114" s="66"/>
      <c r="S114" s="20"/>
      <c r="U114" s="20"/>
    </row>
    <row r="115" spans="1:21" ht="12.75">
      <c r="A115" s="144" t="s">
        <v>1</v>
      </c>
      <c r="B115" s="30"/>
      <c r="C115" s="144" t="s">
        <v>199</v>
      </c>
      <c r="D115" s="30"/>
      <c r="E115" s="144" t="s">
        <v>200</v>
      </c>
      <c r="F115" s="30"/>
      <c r="G115" s="30"/>
      <c r="H115" s="30"/>
      <c r="I115" s="30"/>
      <c r="J115" s="30"/>
      <c r="K115" s="145">
        <v>111500</v>
      </c>
      <c r="L115" s="30"/>
      <c r="M115" s="145">
        <v>63656.7</v>
      </c>
      <c r="N115" s="30"/>
      <c r="O115" s="146">
        <f>M115/K115</f>
        <v>0.5709121076233183</v>
      </c>
      <c r="P115" s="66"/>
      <c r="S115" s="20"/>
      <c r="U115" s="20"/>
    </row>
    <row r="116" spans="1:21" ht="12.75">
      <c r="A116" s="64" t="s">
        <v>1</v>
      </c>
      <c r="B116" s="30"/>
      <c r="C116" s="64" t="s">
        <v>255</v>
      </c>
      <c r="D116" s="30"/>
      <c r="E116" s="64" t="s">
        <v>256</v>
      </c>
      <c r="F116" s="30"/>
      <c r="G116" s="30"/>
      <c r="H116" s="30"/>
      <c r="I116" s="30"/>
      <c r="J116" s="30"/>
      <c r="K116" s="48" t="s">
        <v>1</v>
      </c>
      <c r="L116" s="30"/>
      <c r="M116" s="48">
        <v>473.57</v>
      </c>
      <c r="N116" s="30"/>
      <c r="O116" s="123"/>
      <c r="P116" s="66"/>
      <c r="S116" s="19"/>
      <c r="U116" s="20"/>
    </row>
    <row r="117" spans="1:21" ht="12.75">
      <c r="A117" s="64" t="s">
        <v>1</v>
      </c>
      <c r="B117" s="30"/>
      <c r="C117" s="64" t="s">
        <v>207</v>
      </c>
      <c r="D117" s="30"/>
      <c r="E117" s="64" t="s">
        <v>208</v>
      </c>
      <c r="F117" s="30"/>
      <c r="G117" s="30"/>
      <c r="H117" s="30"/>
      <c r="I117" s="30"/>
      <c r="J117" s="30"/>
      <c r="K117" s="48" t="s">
        <v>1</v>
      </c>
      <c r="L117" s="30"/>
      <c r="M117" s="48">
        <v>5177.62</v>
      </c>
      <c r="N117" s="30"/>
      <c r="O117" s="123"/>
      <c r="P117" s="66"/>
      <c r="S117" s="19"/>
      <c r="U117" s="20"/>
    </row>
    <row r="118" spans="1:21" ht="12.75">
      <c r="A118" s="64" t="s">
        <v>1</v>
      </c>
      <c r="B118" s="30"/>
      <c r="C118" s="64" t="s">
        <v>215</v>
      </c>
      <c r="D118" s="30"/>
      <c r="E118" s="64" t="s">
        <v>216</v>
      </c>
      <c r="F118" s="30"/>
      <c r="G118" s="30"/>
      <c r="H118" s="30"/>
      <c r="I118" s="30"/>
      <c r="J118" s="30"/>
      <c r="K118" s="48" t="s">
        <v>1</v>
      </c>
      <c r="L118" s="30"/>
      <c r="M118" s="48">
        <v>1593.46</v>
      </c>
      <c r="N118" s="30"/>
      <c r="O118" s="123"/>
      <c r="P118" s="66"/>
      <c r="S118" s="19"/>
      <c r="U118" s="20"/>
    </row>
    <row r="119" spans="1:21" ht="12.75">
      <c r="A119" s="64" t="s">
        <v>1</v>
      </c>
      <c r="B119" s="30"/>
      <c r="C119" s="64" t="s">
        <v>259</v>
      </c>
      <c r="D119" s="30"/>
      <c r="E119" s="64" t="s">
        <v>260</v>
      </c>
      <c r="F119" s="30"/>
      <c r="G119" s="30"/>
      <c r="H119" s="30"/>
      <c r="I119" s="30"/>
      <c r="J119" s="30"/>
      <c r="K119" s="48" t="s">
        <v>1</v>
      </c>
      <c r="L119" s="30"/>
      <c r="M119" s="48">
        <v>0</v>
      </c>
      <c r="N119" s="30"/>
      <c r="O119" s="123"/>
      <c r="P119" s="66"/>
      <c r="S119" s="19"/>
      <c r="U119" s="20"/>
    </row>
    <row r="120" spans="1:21" ht="12.75">
      <c r="A120" s="64" t="s">
        <v>1</v>
      </c>
      <c r="B120" s="30"/>
      <c r="C120" s="64" t="s">
        <v>261</v>
      </c>
      <c r="D120" s="30"/>
      <c r="E120" s="64" t="s">
        <v>262</v>
      </c>
      <c r="F120" s="30"/>
      <c r="G120" s="30"/>
      <c r="H120" s="30"/>
      <c r="I120" s="30"/>
      <c r="J120" s="30"/>
      <c r="K120" s="48" t="s">
        <v>1</v>
      </c>
      <c r="L120" s="30"/>
      <c r="M120" s="48">
        <v>4510.65</v>
      </c>
      <c r="N120" s="30"/>
      <c r="O120" s="123"/>
      <c r="P120" s="66"/>
      <c r="S120" s="19"/>
      <c r="U120" s="20"/>
    </row>
    <row r="121" spans="1:21" ht="12.75">
      <c r="A121" s="64" t="s">
        <v>1</v>
      </c>
      <c r="B121" s="30"/>
      <c r="C121" s="64" t="s">
        <v>223</v>
      </c>
      <c r="D121" s="30"/>
      <c r="E121" s="64" t="s">
        <v>224</v>
      </c>
      <c r="F121" s="30"/>
      <c r="G121" s="30"/>
      <c r="H121" s="30"/>
      <c r="I121" s="30"/>
      <c r="J121" s="30"/>
      <c r="K121" s="48" t="s">
        <v>1</v>
      </c>
      <c r="L121" s="30"/>
      <c r="M121" s="48">
        <v>17531.42</v>
      </c>
      <c r="N121" s="30"/>
      <c r="O121" s="123"/>
      <c r="P121" s="66"/>
      <c r="S121" s="19"/>
      <c r="U121" s="20"/>
    </row>
    <row r="122" spans="1:21" ht="12.75">
      <c r="A122" s="64" t="s">
        <v>1</v>
      </c>
      <c r="B122" s="30"/>
      <c r="C122" s="64" t="s">
        <v>225</v>
      </c>
      <c r="D122" s="30"/>
      <c r="E122" s="64" t="s">
        <v>226</v>
      </c>
      <c r="F122" s="30"/>
      <c r="G122" s="30"/>
      <c r="H122" s="30"/>
      <c r="I122" s="30"/>
      <c r="J122" s="30"/>
      <c r="K122" s="48" t="s">
        <v>1</v>
      </c>
      <c r="L122" s="30"/>
      <c r="M122" s="48">
        <v>2349.49</v>
      </c>
      <c r="N122" s="30"/>
      <c r="O122" s="123"/>
      <c r="P122" s="66"/>
      <c r="S122" s="19"/>
      <c r="U122" s="20"/>
    </row>
    <row r="123" spans="1:21" ht="12.75">
      <c r="A123" s="64" t="s">
        <v>1</v>
      </c>
      <c r="B123" s="30"/>
      <c r="C123" s="64" t="s">
        <v>227</v>
      </c>
      <c r="D123" s="30"/>
      <c r="E123" s="64" t="s">
        <v>228</v>
      </c>
      <c r="F123" s="30"/>
      <c r="G123" s="30"/>
      <c r="H123" s="30"/>
      <c r="I123" s="30"/>
      <c r="J123" s="30"/>
      <c r="K123" s="48" t="s">
        <v>1</v>
      </c>
      <c r="L123" s="30"/>
      <c r="M123" s="48">
        <v>32020.49</v>
      </c>
      <c r="N123" s="30"/>
      <c r="O123" s="123"/>
      <c r="P123" s="66"/>
      <c r="S123" s="19"/>
      <c r="U123" s="20"/>
    </row>
    <row r="124" spans="1:22" ht="12.75">
      <c r="A124" s="135" t="s">
        <v>1</v>
      </c>
      <c r="B124" s="30"/>
      <c r="C124" s="135" t="s">
        <v>132</v>
      </c>
      <c r="D124" s="30"/>
      <c r="E124" s="30"/>
      <c r="F124" s="30"/>
      <c r="G124" s="30"/>
      <c r="H124" s="30"/>
      <c r="I124" s="30"/>
      <c r="J124" s="30"/>
      <c r="K124" s="136">
        <v>700</v>
      </c>
      <c r="L124" s="30"/>
      <c r="M124" s="136">
        <v>0</v>
      </c>
      <c r="N124" s="30"/>
      <c r="O124" s="137">
        <f>M124/K124</f>
        <v>0</v>
      </c>
      <c r="P124" s="66"/>
      <c r="S124" s="20"/>
      <c r="U124" s="21"/>
      <c r="V124" s="22"/>
    </row>
    <row r="125" spans="1:21" ht="12.75">
      <c r="A125" s="135" t="s">
        <v>1</v>
      </c>
      <c r="B125" s="30"/>
      <c r="C125" s="135" t="s">
        <v>133</v>
      </c>
      <c r="D125" s="30"/>
      <c r="E125" s="30"/>
      <c r="F125" s="30"/>
      <c r="G125" s="30"/>
      <c r="H125" s="30"/>
      <c r="I125" s="30"/>
      <c r="J125" s="30"/>
      <c r="K125" s="136">
        <v>700</v>
      </c>
      <c r="L125" s="30"/>
      <c r="M125" s="136">
        <v>0</v>
      </c>
      <c r="N125" s="30"/>
      <c r="O125" s="137">
        <f>M125/K125</f>
        <v>0</v>
      </c>
      <c r="P125" s="66"/>
      <c r="S125" s="20"/>
      <c r="U125" s="21"/>
    </row>
    <row r="126" spans="1:21" ht="12.75">
      <c r="A126" s="144" t="s">
        <v>1</v>
      </c>
      <c r="B126" s="30"/>
      <c r="C126" s="144" t="s">
        <v>199</v>
      </c>
      <c r="D126" s="30"/>
      <c r="E126" s="144" t="s">
        <v>200</v>
      </c>
      <c r="F126" s="30"/>
      <c r="G126" s="30"/>
      <c r="H126" s="30"/>
      <c r="I126" s="30"/>
      <c r="J126" s="30"/>
      <c r="K126" s="145">
        <v>700</v>
      </c>
      <c r="L126" s="30"/>
      <c r="M126" s="145">
        <v>0</v>
      </c>
      <c r="N126" s="30"/>
      <c r="O126" s="146">
        <f>M126/K126</f>
        <v>0</v>
      </c>
      <c r="P126" s="66"/>
      <c r="S126" s="19"/>
      <c r="U126" s="21"/>
    </row>
    <row r="127" spans="1:21" ht="12.75">
      <c r="A127" s="64" t="s">
        <v>1</v>
      </c>
      <c r="B127" s="30"/>
      <c r="C127" s="64" t="s">
        <v>223</v>
      </c>
      <c r="D127" s="30"/>
      <c r="E127" s="64" t="s">
        <v>224</v>
      </c>
      <c r="F127" s="30"/>
      <c r="G127" s="30"/>
      <c r="H127" s="30"/>
      <c r="I127" s="30"/>
      <c r="J127" s="30"/>
      <c r="K127" s="48" t="s">
        <v>1</v>
      </c>
      <c r="L127" s="30"/>
      <c r="M127" s="48">
        <v>0</v>
      </c>
      <c r="N127" s="30"/>
      <c r="O127" s="123"/>
      <c r="P127" s="66"/>
      <c r="S127" s="19"/>
      <c r="U127" s="20"/>
    </row>
    <row r="128" spans="1:21" ht="12.75">
      <c r="A128" s="141"/>
      <c r="B128" s="30"/>
      <c r="C128" s="141" t="s">
        <v>267</v>
      </c>
      <c r="D128" s="30"/>
      <c r="E128" s="141" t="s">
        <v>268</v>
      </c>
      <c r="F128" s="30"/>
      <c r="G128" s="30"/>
      <c r="H128" s="30"/>
      <c r="I128" s="30"/>
      <c r="J128" s="30"/>
      <c r="K128" s="142">
        <v>29500</v>
      </c>
      <c r="L128" s="30"/>
      <c r="M128" s="142">
        <v>25392.530000000002</v>
      </c>
      <c r="N128" s="30"/>
      <c r="O128" s="143">
        <f>M128/K128</f>
        <v>0.8607637288135594</v>
      </c>
      <c r="P128" s="66"/>
      <c r="S128" s="20"/>
      <c r="U128" s="20"/>
    </row>
    <row r="129" spans="1:21" ht="12.75">
      <c r="A129" s="135" t="s">
        <v>1</v>
      </c>
      <c r="B129" s="30"/>
      <c r="C129" s="135" t="s">
        <v>117</v>
      </c>
      <c r="D129" s="30"/>
      <c r="E129" s="30"/>
      <c r="F129" s="30"/>
      <c r="G129" s="30"/>
      <c r="H129" s="30"/>
      <c r="I129" s="30"/>
      <c r="J129" s="30"/>
      <c r="K129" s="136">
        <v>1300</v>
      </c>
      <c r="L129" s="30"/>
      <c r="M129" s="136">
        <v>0</v>
      </c>
      <c r="N129" s="30"/>
      <c r="O129" s="137">
        <f>M129/K129</f>
        <v>0</v>
      </c>
      <c r="P129" s="66"/>
      <c r="S129" s="20"/>
      <c r="U129" s="20"/>
    </row>
    <row r="130" spans="1:21" ht="12.75">
      <c r="A130" s="135" t="s">
        <v>1</v>
      </c>
      <c r="B130" s="30"/>
      <c r="C130" s="135" t="s">
        <v>118</v>
      </c>
      <c r="D130" s="30"/>
      <c r="E130" s="30"/>
      <c r="F130" s="30"/>
      <c r="G130" s="30"/>
      <c r="H130" s="30"/>
      <c r="I130" s="30"/>
      <c r="J130" s="30"/>
      <c r="K130" s="136">
        <v>1300</v>
      </c>
      <c r="L130" s="30"/>
      <c r="M130" s="136">
        <v>0</v>
      </c>
      <c r="N130" s="30"/>
      <c r="O130" s="137">
        <f>M130/K130</f>
        <v>0</v>
      </c>
      <c r="P130" s="66"/>
      <c r="S130" s="20"/>
      <c r="U130" s="20"/>
    </row>
    <row r="131" spans="1:21" ht="12.75">
      <c r="A131" s="144" t="s">
        <v>1</v>
      </c>
      <c r="B131" s="30"/>
      <c r="C131" s="144" t="s">
        <v>269</v>
      </c>
      <c r="D131" s="30"/>
      <c r="E131" s="144" t="s">
        <v>270</v>
      </c>
      <c r="F131" s="30"/>
      <c r="G131" s="30"/>
      <c r="H131" s="30"/>
      <c r="I131" s="30"/>
      <c r="J131" s="30"/>
      <c r="K131" s="145">
        <v>1300</v>
      </c>
      <c r="L131" s="30"/>
      <c r="M131" s="145">
        <v>0</v>
      </c>
      <c r="N131" s="30"/>
      <c r="O131" s="146">
        <f>M131/K131</f>
        <v>0</v>
      </c>
      <c r="P131" s="66"/>
      <c r="S131" s="20"/>
      <c r="U131" s="20"/>
    </row>
    <row r="132" spans="1:21" ht="12.75">
      <c r="A132" s="64" t="s">
        <v>1</v>
      </c>
      <c r="B132" s="30"/>
      <c r="C132" s="64" t="s">
        <v>271</v>
      </c>
      <c r="D132" s="30"/>
      <c r="E132" s="64" t="s">
        <v>272</v>
      </c>
      <c r="F132" s="30"/>
      <c r="G132" s="30"/>
      <c r="H132" s="30"/>
      <c r="I132" s="30"/>
      <c r="J132" s="30"/>
      <c r="K132" s="48" t="s">
        <v>1</v>
      </c>
      <c r="L132" s="30"/>
      <c r="M132" s="48">
        <v>0</v>
      </c>
      <c r="N132" s="30"/>
      <c r="O132" s="123"/>
      <c r="P132" s="66"/>
      <c r="S132" s="19"/>
      <c r="U132" s="20"/>
    </row>
    <row r="133" spans="1:21" ht="12.75">
      <c r="A133" s="135" t="s">
        <v>1</v>
      </c>
      <c r="B133" s="30"/>
      <c r="C133" s="135" t="s">
        <v>121</v>
      </c>
      <c r="D133" s="30"/>
      <c r="E133" s="30"/>
      <c r="F133" s="30"/>
      <c r="G133" s="30"/>
      <c r="H133" s="30"/>
      <c r="I133" s="30"/>
      <c r="J133" s="30"/>
      <c r="K133" s="136">
        <v>28200</v>
      </c>
      <c r="L133" s="30"/>
      <c r="M133" s="136">
        <v>25392.530000000002</v>
      </c>
      <c r="N133" s="30"/>
      <c r="O133" s="137">
        <f>M133/K133</f>
        <v>0.9004443262411348</v>
      </c>
      <c r="P133" s="66"/>
      <c r="S133" s="20"/>
      <c r="U133" s="20"/>
    </row>
    <row r="134" spans="1:21" ht="12.75">
      <c r="A134" s="135" t="s">
        <v>1</v>
      </c>
      <c r="B134" s="30"/>
      <c r="C134" s="135" t="s">
        <v>122</v>
      </c>
      <c r="D134" s="30"/>
      <c r="E134" s="30"/>
      <c r="F134" s="30"/>
      <c r="G134" s="30"/>
      <c r="H134" s="30"/>
      <c r="I134" s="30"/>
      <c r="J134" s="30"/>
      <c r="K134" s="136">
        <v>28200</v>
      </c>
      <c r="L134" s="30"/>
      <c r="M134" s="136">
        <v>25392.530000000002</v>
      </c>
      <c r="N134" s="30"/>
      <c r="O134" s="137">
        <f>M134/K134</f>
        <v>0.9004443262411348</v>
      </c>
      <c r="P134" s="66"/>
      <c r="S134" s="20"/>
      <c r="U134" s="20"/>
    </row>
    <row r="135" spans="1:21" ht="12.75">
      <c r="A135" s="144" t="s">
        <v>1</v>
      </c>
      <c r="B135" s="30"/>
      <c r="C135" s="144" t="s">
        <v>269</v>
      </c>
      <c r="D135" s="30"/>
      <c r="E135" s="144" t="s">
        <v>270</v>
      </c>
      <c r="F135" s="30"/>
      <c r="G135" s="30"/>
      <c r="H135" s="30"/>
      <c r="I135" s="30"/>
      <c r="J135" s="30"/>
      <c r="K135" s="145">
        <v>28200</v>
      </c>
      <c r="L135" s="30"/>
      <c r="M135" s="145">
        <v>25392.530000000002</v>
      </c>
      <c r="N135" s="30"/>
      <c r="O135" s="146">
        <f>M135/K135</f>
        <v>0.9004443262411348</v>
      </c>
      <c r="P135" s="66"/>
      <c r="S135" s="20"/>
      <c r="U135" s="20"/>
    </row>
    <row r="136" spans="1:21" ht="12.75">
      <c r="A136" s="64" t="s">
        <v>1</v>
      </c>
      <c r="B136" s="30"/>
      <c r="C136" s="64" t="s">
        <v>273</v>
      </c>
      <c r="D136" s="30"/>
      <c r="E136" s="64" t="s">
        <v>274</v>
      </c>
      <c r="F136" s="30"/>
      <c r="G136" s="30"/>
      <c r="H136" s="30"/>
      <c r="I136" s="30"/>
      <c r="J136" s="30"/>
      <c r="K136" s="48" t="s">
        <v>1</v>
      </c>
      <c r="L136" s="30"/>
      <c r="M136" s="48">
        <v>0</v>
      </c>
      <c r="N136" s="30"/>
      <c r="O136" s="123"/>
      <c r="P136" s="66"/>
      <c r="S136" s="19"/>
      <c r="U136" s="20"/>
    </row>
    <row r="137" spans="1:21" ht="12.75">
      <c r="A137" s="64" t="s">
        <v>1</v>
      </c>
      <c r="B137" s="30"/>
      <c r="C137" s="64" t="s">
        <v>275</v>
      </c>
      <c r="D137" s="30"/>
      <c r="E137" s="64" t="s">
        <v>276</v>
      </c>
      <c r="F137" s="30"/>
      <c r="G137" s="30"/>
      <c r="H137" s="30"/>
      <c r="I137" s="30"/>
      <c r="J137" s="30"/>
      <c r="K137" s="48" t="s">
        <v>1</v>
      </c>
      <c r="L137" s="30"/>
      <c r="M137" s="48">
        <v>0</v>
      </c>
      <c r="N137" s="30"/>
      <c r="O137" s="123"/>
      <c r="P137" s="66"/>
      <c r="S137" s="19"/>
      <c r="U137" s="20"/>
    </row>
    <row r="138" spans="1:21" ht="12.75">
      <c r="A138" s="64" t="s">
        <v>1</v>
      </c>
      <c r="B138" s="30"/>
      <c r="C138" s="64" t="s">
        <v>277</v>
      </c>
      <c r="D138" s="30"/>
      <c r="E138" s="64" t="s">
        <v>278</v>
      </c>
      <c r="F138" s="30"/>
      <c r="G138" s="30"/>
      <c r="H138" s="30"/>
      <c r="I138" s="30"/>
      <c r="J138" s="30"/>
      <c r="K138" s="48" t="s">
        <v>1</v>
      </c>
      <c r="L138" s="30"/>
      <c r="M138" s="48">
        <v>0</v>
      </c>
      <c r="N138" s="30"/>
      <c r="O138" s="123"/>
      <c r="P138" s="66"/>
      <c r="S138" s="19"/>
      <c r="U138" s="20"/>
    </row>
    <row r="139" spans="1:21" ht="12.75">
      <c r="A139" s="64" t="s">
        <v>1</v>
      </c>
      <c r="B139" s="30"/>
      <c r="C139" s="64" t="s">
        <v>271</v>
      </c>
      <c r="D139" s="30"/>
      <c r="E139" s="64" t="s">
        <v>272</v>
      </c>
      <c r="F139" s="30"/>
      <c r="G139" s="30"/>
      <c r="H139" s="30"/>
      <c r="I139" s="30"/>
      <c r="J139" s="30"/>
      <c r="K139" s="48" t="s">
        <v>1</v>
      </c>
      <c r="L139" s="30"/>
      <c r="M139" s="48">
        <v>241.38</v>
      </c>
      <c r="N139" s="30"/>
      <c r="O139" s="123"/>
      <c r="P139" s="66"/>
      <c r="S139" s="19"/>
      <c r="U139" s="20"/>
    </row>
    <row r="140" spans="1:21" ht="12.75">
      <c r="A140" s="64" t="s">
        <v>1</v>
      </c>
      <c r="B140" s="30"/>
      <c r="C140" s="64" t="s">
        <v>279</v>
      </c>
      <c r="D140" s="30"/>
      <c r="E140" s="64" t="s">
        <v>280</v>
      </c>
      <c r="F140" s="30"/>
      <c r="G140" s="30"/>
      <c r="H140" s="30"/>
      <c r="I140" s="30"/>
      <c r="J140" s="30"/>
      <c r="K140" s="48" t="s">
        <v>1</v>
      </c>
      <c r="L140" s="30"/>
      <c r="M140" s="48">
        <v>25151.15</v>
      </c>
      <c r="N140" s="30"/>
      <c r="O140" s="123"/>
      <c r="P140" s="66"/>
      <c r="S140" s="19"/>
      <c r="U140" s="20"/>
    </row>
    <row r="141" ht="12.75">
      <c r="U141" s="20"/>
    </row>
    <row r="142" ht="12.75">
      <c r="U142" s="20"/>
    </row>
    <row r="143" ht="12.75">
      <c r="U143" s="20"/>
    </row>
    <row r="144" ht="12.75">
      <c r="U144" s="20"/>
    </row>
    <row r="145" ht="12.75">
      <c r="U145" s="20"/>
    </row>
    <row r="146" ht="12.75">
      <c r="U146" s="20"/>
    </row>
    <row r="147" ht="12.75">
      <c r="U147" s="20"/>
    </row>
    <row r="148" ht="12.75">
      <c r="U148" s="20"/>
    </row>
    <row r="149" ht="12.75">
      <c r="U149" s="20"/>
    </row>
    <row r="150" ht="12.75">
      <c r="U150" s="20"/>
    </row>
    <row r="151" ht="12.75">
      <c r="U151" s="20"/>
    </row>
    <row r="152" ht="12.75">
      <c r="U152" s="20"/>
    </row>
    <row r="153" ht="12.75">
      <c r="U153" s="20"/>
    </row>
    <row r="154" ht="12.75">
      <c r="U154" s="20"/>
    </row>
    <row r="155" ht="12.75">
      <c r="U155" s="20"/>
    </row>
    <row r="156" ht="12.75">
      <c r="U156" s="20"/>
    </row>
    <row r="157" ht="12.75">
      <c r="U157" s="20"/>
    </row>
    <row r="158" ht="12.75">
      <c r="U158" s="20"/>
    </row>
    <row r="159" ht="12.75">
      <c r="U159" s="20"/>
    </row>
    <row r="160" ht="12.75">
      <c r="U160" s="20"/>
    </row>
    <row r="161" ht="12.75">
      <c r="U161" s="20"/>
    </row>
    <row r="162" ht="12.75">
      <c r="U162" s="20"/>
    </row>
    <row r="163" ht="12.75">
      <c r="U163" s="20"/>
    </row>
    <row r="164" ht="12.75">
      <c r="U164" s="20"/>
    </row>
    <row r="165" ht="12.75">
      <c r="U165" s="20"/>
    </row>
    <row r="166" ht="12.75">
      <c r="U166" s="20"/>
    </row>
    <row r="167" ht="12.75">
      <c r="U167" s="20"/>
    </row>
    <row r="168" ht="12.75">
      <c r="U168" s="20"/>
    </row>
    <row r="169" ht="12.75">
      <c r="U169" s="20"/>
    </row>
    <row r="170" ht="12.75">
      <c r="U170" s="20"/>
    </row>
    <row r="171" ht="12.75">
      <c r="U171" s="20"/>
    </row>
    <row r="172" ht="12.75">
      <c r="U172" s="20"/>
    </row>
    <row r="173" ht="12.75">
      <c r="U173" s="20"/>
    </row>
  </sheetData>
  <sheetProtection selectLockedCells="1" selectUnlockedCells="1"/>
  <mergeCells count="763">
    <mergeCell ref="A140:B140"/>
    <mergeCell ref="C140:D140"/>
    <mergeCell ref="E140:J140"/>
    <mergeCell ref="K140:L140"/>
    <mergeCell ref="M140:N140"/>
    <mergeCell ref="O140:P140"/>
    <mergeCell ref="A138:B138"/>
    <mergeCell ref="C138:D138"/>
    <mergeCell ref="E138:J138"/>
    <mergeCell ref="K138:L138"/>
    <mergeCell ref="M138:N138"/>
    <mergeCell ref="O138:P138"/>
    <mergeCell ref="A137:B137"/>
    <mergeCell ref="C137:D137"/>
    <mergeCell ref="E137:J137"/>
    <mergeCell ref="K137:L137"/>
    <mergeCell ref="M137:N137"/>
    <mergeCell ref="O137:P137"/>
    <mergeCell ref="A136:B136"/>
    <mergeCell ref="C136:D136"/>
    <mergeCell ref="E136:J136"/>
    <mergeCell ref="K136:L136"/>
    <mergeCell ref="M136:N136"/>
    <mergeCell ref="O136:P136"/>
    <mergeCell ref="A135:B135"/>
    <mergeCell ref="C135:D135"/>
    <mergeCell ref="E135:J135"/>
    <mergeCell ref="K135:L135"/>
    <mergeCell ref="M135:N135"/>
    <mergeCell ref="O135:P135"/>
    <mergeCell ref="A133:B133"/>
    <mergeCell ref="C133:J133"/>
    <mergeCell ref="K133:L133"/>
    <mergeCell ref="M133:N133"/>
    <mergeCell ref="O133:P133"/>
    <mergeCell ref="A134:B134"/>
    <mergeCell ref="C134:J134"/>
    <mergeCell ref="K134:L134"/>
    <mergeCell ref="M134:N134"/>
    <mergeCell ref="O134:P134"/>
    <mergeCell ref="A132:B132"/>
    <mergeCell ref="C132:D132"/>
    <mergeCell ref="E132:J132"/>
    <mergeCell ref="K132:L132"/>
    <mergeCell ref="M132:N132"/>
    <mergeCell ref="O132:P132"/>
    <mergeCell ref="A131:B131"/>
    <mergeCell ref="C131:D131"/>
    <mergeCell ref="E131:J131"/>
    <mergeCell ref="K131:L131"/>
    <mergeCell ref="M131:N131"/>
    <mergeCell ref="O131:P131"/>
    <mergeCell ref="A129:B129"/>
    <mergeCell ref="C129:J129"/>
    <mergeCell ref="K129:L129"/>
    <mergeCell ref="M129:N129"/>
    <mergeCell ref="O129:P129"/>
    <mergeCell ref="A130:B130"/>
    <mergeCell ref="C130:J130"/>
    <mergeCell ref="K130:L130"/>
    <mergeCell ref="M130:N130"/>
    <mergeCell ref="O130:P130"/>
    <mergeCell ref="A128:B128"/>
    <mergeCell ref="C128:D128"/>
    <mergeCell ref="E128:J128"/>
    <mergeCell ref="K128:L128"/>
    <mergeCell ref="M128:N128"/>
    <mergeCell ref="O128:P128"/>
    <mergeCell ref="A127:B127"/>
    <mergeCell ref="C127:D127"/>
    <mergeCell ref="E127:J127"/>
    <mergeCell ref="K127:L127"/>
    <mergeCell ref="M127:N127"/>
    <mergeCell ref="O127:P127"/>
    <mergeCell ref="A126:B126"/>
    <mergeCell ref="C126:D126"/>
    <mergeCell ref="E126:J126"/>
    <mergeCell ref="K126:L126"/>
    <mergeCell ref="M126:N126"/>
    <mergeCell ref="O126:P126"/>
    <mergeCell ref="A124:B124"/>
    <mergeCell ref="C124:J124"/>
    <mergeCell ref="K124:L124"/>
    <mergeCell ref="M124:N124"/>
    <mergeCell ref="O124:P124"/>
    <mergeCell ref="A125:B125"/>
    <mergeCell ref="C125:J125"/>
    <mergeCell ref="K125:L125"/>
    <mergeCell ref="M125:N125"/>
    <mergeCell ref="O125:P125"/>
    <mergeCell ref="A123:B123"/>
    <mergeCell ref="C123:D123"/>
    <mergeCell ref="E123:J123"/>
    <mergeCell ref="K123:L123"/>
    <mergeCell ref="M123:N123"/>
    <mergeCell ref="O123:P123"/>
    <mergeCell ref="A122:B122"/>
    <mergeCell ref="C122:D122"/>
    <mergeCell ref="E122:J122"/>
    <mergeCell ref="K122:L122"/>
    <mergeCell ref="M122:N122"/>
    <mergeCell ref="O122:P122"/>
    <mergeCell ref="A121:B121"/>
    <mergeCell ref="C121:D121"/>
    <mergeCell ref="E121:J121"/>
    <mergeCell ref="K121:L121"/>
    <mergeCell ref="M121:N121"/>
    <mergeCell ref="O121:P121"/>
    <mergeCell ref="A120:B120"/>
    <mergeCell ref="C120:D120"/>
    <mergeCell ref="E120:J120"/>
    <mergeCell ref="K120:L120"/>
    <mergeCell ref="M120:N120"/>
    <mergeCell ref="O120:P120"/>
    <mergeCell ref="A119:B119"/>
    <mergeCell ref="C119:D119"/>
    <mergeCell ref="E119:J119"/>
    <mergeCell ref="K119:L119"/>
    <mergeCell ref="M119:N119"/>
    <mergeCell ref="O119:P119"/>
    <mergeCell ref="A118:B118"/>
    <mergeCell ref="C118:D118"/>
    <mergeCell ref="E118:J118"/>
    <mergeCell ref="K118:L118"/>
    <mergeCell ref="M118:N118"/>
    <mergeCell ref="O118:P118"/>
    <mergeCell ref="A117:B117"/>
    <mergeCell ref="C117:D117"/>
    <mergeCell ref="E117:J117"/>
    <mergeCell ref="K117:L117"/>
    <mergeCell ref="M117:N117"/>
    <mergeCell ref="O117:P117"/>
    <mergeCell ref="A115:B115"/>
    <mergeCell ref="C115:D115"/>
    <mergeCell ref="E115:J115"/>
    <mergeCell ref="K115:L115"/>
    <mergeCell ref="M115:N115"/>
    <mergeCell ref="O115:P115"/>
    <mergeCell ref="A113:B113"/>
    <mergeCell ref="C113:J113"/>
    <mergeCell ref="K113:L113"/>
    <mergeCell ref="M113:N113"/>
    <mergeCell ref="O113:P113"/>
    <mergeCell ref="A114:B114"/>
    <mergeCell ref="C114:J114"/>
    <mergeCell ref="K114:L114"/>
    <mergeCell ref="M114:N114"/>
    <mergeCell ref="O114:P114"/>
    <mergeCell ref="A112:B112"/>
    <mergeCell ref="C112:D112"/>
    <mergeCell ref="E112:J112"/>
    <mergeCell ref="K112:L112"/>
    <mergeCell ref="M112:N112"/>
    <mergeCell ref="O112:P112"/>
    <mergeCell ref="A111:B111"/>
    <mergeCell ref="C111:D111"/>
    <mergeCell ref="E111:J111"/>
    <mergeCell ref="K111:L111"/>
    <mergeCell ref="M111:N111"/>
    <mergeCell ref="O111:P111"/>
    <mergeCell ref="A110:B110"/>
    <mergeCell ref="C110:D110"/>
    <mergeCell ref="E110:J110"/>
    <mergeCell ref="K110:L110"/>
    <mergeCell ref="M110:N110"/>
    <mergeCell ref="O110:P110"/>
    <mergeCell ref="A109:B109"/>
    <mergeCell ref="C109:D109"/>
    <mergeCell ref="E109:J109"/>
    <mergeCell ref="K109:L109"/>
    <mergeCell ref="M109:N109"/>
    <mergeCell ref="O109:P109"/>
    <mergeCell ref="A107:B107"/>
    <mergeCell ref="C107:J107"/>
    <mergeCell ref="K107:L107"/>
    <mergeCell ref="M107:N107"/>
    <mergeCell ref="O107:P107"/>
    <mergeCell ref="A108:B108"/>
    <mergeCell ref="C108:J108"/>
    <mergeCell ref="K108:L108"/>
    <mergeCell ref="M108:N108"/>
    <mergeCell ref="O108:P108"/>
    <mergeCell ref="A106:B106"/>
    <mergeCell ref="C106:D106"/>
    <mergeCell ref="E106:J106"/>
    <mergeCell ref="K106:L106"/>
    <mergeCell ref="M106:N106"/>
    <mergeCell ref="O106:P106"/>
    <mergeCell ref="A103:B103"/>
    <mergeCell ref="C103:D103"/>
    <mergeCell ref="E103:J103"/>
    <mergeCell ref="K103:L103"/>
    <mergeCell ref="M103:N103"/>
    <mergeCell ref="O103:P103"/>
    <mergeCell ref="A102:B102"/>
    <mergeCell ref="C102:D102"/>
    <mergeCell ref="E102:J102"/>
    <mergeCell ref="K102:L102"/>
    <mergeCell ref="M102:N102"/>
    <mergeCell ref="O102:P102"/>
    <mergeCell ref="A101:B101"/>
    <mergeCell ref="C101:D101"/>
    <mergeCell ref="E101:J101"/>
    <mergeCell ref="K101:L101"/>
    <mergeCell ref="M101:N101"/>
    <mergeCell ref="O101:P101"/>
    <mergeCell ref="A100:B100"/>
    <mergeCell ref="C100:D100"/>
    <mergeCell ref="E100:J100"/>
    <mergeCell ref="K100:L100"/>
    <mergeCell ref="M100:N100"/>
    <mergeCell ref="O100:P100"/>
    <mergeCell ref="A98:B98"/>
    <mergeCell ref="C98:D98"/>
    <mergeCell ref="E98:J98"/>
    <mergeCell ref="K98:L98"/>
    <mergeCell ref="M98:N98"/>
    <mergeCell ref="O98:P98"/>
    <mergeCell ref="A96:B96"/>
    <mergeCell ref="C96:J96"/>
    <mergeCell ref="K96:L96"/>
    <mergeCell ref="M96:N96"/>
    <mergeCell ref="O96:P96"/>
    <mergeCell ref="A97:B97"/>
    <mergeCell ref="C97:J97"/>
    <mergeCell ref="K97:L97"/>
    <mergeCell ref="M97:N97"/>
    <mergeCell ref="O97:P97"/>
    <mergeCell ref="A95:B95"/>
    <mergeCell ref="C95:D95"/>
    <mergeCell ref="E95:J95"/>
    <mergeCell ref="K95:L95"/>
    <mergeCell ref="M95:N95"/>
    <mergeCell ref="O95:P95"/>
    <mergeCell ref="A94:B94"/>
    <mergeCell ref="C94:D94"/>
    <mergeCell ref="E94:J94"/>
    <mergeCell ref="K94:L94"/>
    <mergeCell ref="M94:N94"/>
    <mergeCell ref="O94:P94"/>
    <mergeCell ref="A93:B93"/>
    <mergeCell ref="C93:D93"/>
    <mergeCell ref="E93:J93"/>
    <mergeCell ref="K93:L93"/>
    <mergeCell ref="M93:N93"/>
    <mergeCell ref="O93:P93"/>
    <mergeCell ref="A92:B92"/>
    <mergeCell ref="C92:D92"/>
    <mergeCell ref="E92:J92"/>
    <mergeCell ref="K92:L92"/>
    <mergeCell ref="M92:N92"/>
    <mergeCell ref="O92:P92"/>
    <mergeCell ref="A91:B91"/>
    <mergeCell ref="C91:D91"/>
    <mergeCell ref="E91:J91"/>
    <mergeCell ref="K91:L91"/>
    <mergeCell ref="M91:N91"/>
    <mergeCell ref="O91:P91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O89:P89"/>
    <mergeCell ref="A88:B88"/>
    <mergeCell ref="C88:D88"/>
    <mergeCell ref="E88:J88"/>
    <mergeCell ref="K88:L88"/>
    <mergeCell ref="M88:N88"/>
    <mergeCell ref="O88:P88"/>
    <mergeCell ref="A87:B87"/>
    <mergeCell ref="C87:D87"/>
    <mergeCell ref="E87:J87"/>
    <mergeCell ref="K87:L87"/>
    <mergeCell ref="M87:N87"/>
    <mergeCell ref="O87:P87"/>
    <mergeCell ref="A86:B86"/>
    <mergeCell ref="C86:D86"/>
    <mergeCell ref="E86:J86"/>
    <mergeCell ref="K86:L86"/>
    <mergeCell ref="M86:N86"/>
    <mergeCell ref="O86:P86"/>
    <mergeCell ref="A85:B85"/>
    <mergeCell ref="C85:D85"/>
    <mergeCell ref="E85:J85"/>
    <mergeCell ref="K85:L85"/>
    <mergeCell ref="M85:N85"/>
    <mergeCell ref="O85:P85"/>
    <mergeCell ref="A84:B84"/>
    <mergeCell ref="C84:D84"/>
    <mergeCell ref="E84:J84"/>
    <mergeCell ref="K84:L84"/>
    <mergeCell ref="M84:N84"/>
    <mergeCell ref="O84:P84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2:P82"/>
    <mergeCell ref="A81:B81"/>
    <mergeCell ref="C81:D81"/>
    <mergeCell ref="E81:J81"/>
    <mergeCell ref="K81:L81"/>
    <mergeCell ref="M81:N81"/>
    <mergeCell ref="O81:P81"/>
    <mergeCell ref="A79:B79"/>
    <mergeCell ref="C79:J79"/>
    <mergeCell ref="K79:L79"/>
    <mergeCell ref="M79:N79"/>
    <mergeCell ref="O79:P79"/>
    <mergeCell ref="A80:B80"/>
    <mergeCell ref="C80:J80"/>
    <mergeCell ref="K80:L80"/>
    <mergeCell ref="M80:N80"/>
    <mergeCell ref="O80:P80"/>
    <mergeCell ref="A78:B78"/>
    <mergeCell ref="C78:D78"/>
    <mergeCell ref="E78:J78"/>
    <mergeCell ref="K78:L78"/>
    <mergeCell ref="M78:N78"/>
    <mergeCell ref="O78:P78"/>
    <mergeCell ref="A77:B77"/>
    <mergeCell ref="C77:D77"/>
    <mergeCell ref="E77:J77"/>
    <mergeCell ref="K77:L77"/>
    <mergeCell ref="M77:N77"/>
    <mergeCell ref="O77:P77"/>
    <mergeCell ref="A76:B76"/>
    <mergeCell ref="C76:D76"/>
    <mergeCell ref="E76:J76"/>
    <mergeCell ref="K76:L76"/>
    <mergeCell ref="M76:N76"/>
    <mergeCell ref="O76:P76"/>
    <mergeCell ref="A74:B74"/>
    <mergeCell ref="C74:J74"/>
    <mergeCell ref="K74:L74"/>
    <mergeCell ref="M74:N74"/>
    <mergeCell ref="O74:P74"/>
    <mergeCell ref="A75:B75"/>
    <mergeCell ref="C75:J75"/>
    <mergeCell ref="K75:L75"/>
    <mergeCell ref="M75:N75"/>
    <mergeCell ref="O75:P75"/>
    <mergeCell ref="A73:B73"/>
    <mergeCell ref="C73:D73"/>
    <mergeCell ref="E73:J73"/>
    <mergeCell ref="K73:L73"/>
    <mergeCell ref="M73:N73"/>
    <mergeCell ref="O73:P73"/>
    <mergeCell ref="A72:B72"/>
    <mergeCell ref="C72:D72"/>
    <mergeCell ref="E72:J72"/>
    <mergeCell ref="K72:L72"/>
    <mergeCell ref="M72:N72"/>
    <mergeCell ref="O72:P72"/>
    <mergeCell ref="A71:B71"/>
    <mergeCell ref="C71:D71"/>
    <mergeCell ref="E71:J71"/>
    <mergeCell ref="K71:L71"/>
    <mergeCell ref="M71:N71"/>
    <mergeCell ref="O71:P71"/>
    <mergeCell ref="A70:B70"/>
    <mergeCell ref="C70:D70"/>
    <mergeCell ref="E70:J70"/>
    <mergeCell ref="K70:L70"/>
    <mergeCell ref="M70:N70"/>
    <mergeCell ref="O70:P70"/>
    <mergeCell ref="A69:B69"/>
    <mergeCell ref="C69:D69"/>
    <mergeCell ref="E69:J69"/>
    <mergeCell ref="K69:L69"/>
    <mergeCell ref="M69:N69"/>
    <mergeCell ref="O69:P69"/>
    <mergeCell ref="A66:B66"/>
    <mergeCell ref="C66:D66"/>
    <mergeCell ref="E66:J66"/>
    <mergeCell ref="K66:L66"/>
    <mergeCell ref="M66:N66"/>
    <mergeCell ref="O66:P66"/>
    <mergeCell ref="A65:B65"/>
    <mergeCell ref="C65:D65"/>
    <mergeCell ref="E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4:P64"/>
    <mergeCell ref="A63:B63"/>
    <mergeCell ref="C63:D63"/>
    <mergeCell ref="E63:J63"/>
    <mergeCell ref="K63:L63"/>
    <mergeCell ref="M63:N63"/>
    <mergeCell ref="O63:P63"/>
    <mergeCell ref="A62:B62"/>
    <mergeCell ref="C62:D62"/>
    <mergeCell ref="E62:J62"/>
    <mergeCell ref="K62:L62"/>
    <mergeCell ref="M62:N62"/>
    <mergeCell ref="O62:P62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K60:L60"/>
    <mergeCell ref="M60:N60"/>
    <mergeCell ref="O60:P60"/>
    <mergeCell ref="A58:B58"/>
    <mergeCell ref="C58:D58"/>
    <mergeCell ref="E58:J58"/>
    <mergeCell ref="K58:L58"/>
    <mergeCell ref="M58:N58"/>
    <mergeCell ref="O58:P58"/>
    <mergeCell ref="A57:B57"/>
    <mergeCell ref="C57:D57"/>
    <mergeCell ref="E57:J57"/>
    <mergeCell ref="K57:L57"/>
    <mergeCell ref="M57:N57"/>
    <mergeCell ref="O57:P57"/>
    <mergeCell ref="A55:B55"/>
    <mergeCell ref="C55:J55"/>
    <mergeCell ref="K55:L55"/>
    <mergeCell ref="M55:N55"/>
    <mergeCell ref="O55:P55"/>
    <mergeCell ref="A56:B56"/>
    <mergeCell ref="C56:J56"/>
    <mergeCell ref="K56:L56"/>
    <mergeCell ref="M56:N56"/>
    <mergeCell ref="O56:P56"/>
    <mergeCell ref="A54:B54"/>
    <mergeCell ref="C54:D54"/>
    <mergeCell ref="E54:J54"/>
    <mergeCell ref="K54:L54"/>
    <mergeCell ref="M54:N54"/>
    <mergeCell ref="O54:P54"/>
    <mergeCell ref="A53:B53"/>
    <mergeCell ref="C53:D53"/>
    <mergeCell ref="E53:J53"/>
    <mergeCell ref="K53:L53"/>
    <mergeCell ref="M53:N53"/>
    <mergeCell ref="O53:P53"/>
    <mergeCell ref="A52:B52"/>
    <mergeCell ref="C52:D52"/>
    <mergeCell ref="E52:J52"/>
    <mergeCell ref="K52:L52"/>
    <mergeCell ref="M52:N52"/>
    <mergeCell ref="O52:P52"/>
    <mergeCell ref="A51:B51"/>
    <mergeCell ref="C51:D51"/>
    <mergeCell ref="E51:J51"/>
    <mergeCell ref="K51:L51"/>
    <mergeCell ref="M51:N51"/>
    <mergeCell ref="O51:P51"/>
    <mergeCell ref="A50:B50"/>
    <mergeCell ref="C50:D50"/>
    <mergeCell ref="E50:J50"/>
    <mergeCell ref="K50:L50"/>
    <mergeCell ref="M50:N50"/>
    <mergeCell ref="O50:P50"/>
    <mergeCell ref="A49:B49"/>
    <mergeCell ref="C49:D49"/>
    <mergeCell ref="E49:J49"/>
    <mergeCell ref="K49:L49"/>
    <mergeCell ref="M49:N49"/>
    <mergeCell ref="O49:P49"/>
    <mergeCell ref="A48:B48"/>
    <mergeCell ref="C48:D48"/>
    <mergeCell ref="E48:J48"/>
    <mergeCell ref="K48:L48"/>
    <mergeCell ref="M48:N48"/>
    <mergeCell ref="O48:P48"/>
    <mergeCell ref="A47:B47"/>
    <mergeCell ref="C47:D47"/>
    <mergeCell ref="E47:J47"/>
    <mergeCell ref="K47:L47"/>
    <mergeCell ref="M47:N47"/>
    <mergeCell ref="O47:P47"/>
    <mergeCell ref="A46:B46"/>
    <mergeCell ref="C46:D46"/>
    <mergeCell ref="E46:J46"/>
    <mergeCell ref="K46:L46"/>
    <mergeCell ref="M46:N46"/>
    <mergeCell ref="O46:P46"/>
    <mergeCell ref="A45:B45"/>
    <mergeCell ref="C45:D45"/>
    <mergeCell ref="E45:J45"/>
    <mergeCell ref="K45:L45"/>
    <mergeCell ref="M45:N45"/>
    <mergeCell ref="O45:P45"/>
    <mergeCell ref="A44:B44"/>
    <mergeCell ref="C44:D44"/>
    <mergeCell ref="E44:J44"/>
    <mergeCell ref="K44:L44"/>
    <mergeCell ref="M44:N44"/>
    <mergeCell ref="O44:P44"/>
    <mergeCell ref="A43:B43"/>
    <mergeCell ref="C43:D43"/>
    <mergeCell ref="E43:J43"/>
    <mergeCell ref="K43:L43"/>
    <mergeCell ref="M43:N43"/>
    <mergeCell ref="O43:P43"/>
    <mergeCell ref="A42:B42"/>
    <mergeCell ref="C42:D42"/>
    <mergeCell ref="E42:J42"/>
    <mergeCell ref="K42:L42"/>
    <mergeCell ref="M42:N42"/>
    <mergeCell ref="O42:P42"/>
    <mergeCell ref="A41:B41"/>
    <mergeCell ref="C41:D41"/>
    <mergeCell ref="E41:J41"/>
    <mergeCell ref="K41:L41"/>
    <mergeCell ref="M41:N41"/>
    <mergeCell ref="O41:P41"/>
    <mergeCell ref="A40:B40"/>
    <mergeCell ref="C40:D40"/>
    <mergeCell ref="E40:J40"/>
    <mergeCell ref="K40:L40"/>
    <mergeCell ref="M40:N40"/>
    <mergeCell ref="O40:P40"/>
    <mergeCell ref="A39:B39"/>
    <mergeCell ref="C39:D39"/>
    <mergeCell ref="E39:J39"/>
    <mergeCell ref="K39:L39"/>
    <mergeCell ref="M39:N39"/>
    <mergeCell ref="O39:P39"/>
    <mergeCell ref="A38:B38"/>
    <mergeCell ref="C38:D38"/>
    <mergeCell ref="E38:J38"/>
    <mergeCell ref="K38:L38"/>
    <mergeCell ref="M38:N38"/>
    <mergeCell ref="O38:P38"/>
    <mergeCell ref="A37:B37"/>
    <mergeCell ref="C37:D37"/>
    <mergeCell ref="E37:J37"/>
    <mergeCell ref="K37:L37"/>
    <mergeCell ref="M37:N37"/>
    <mergeCell ref="O37:P37"/>
    <mergeCell ref="A36:B36"/>
    <mergeCell ref="C36:D36"/>
    <mergeCell ref="E36:J36"/>
    <mergeCell ref="K36:L36"/>
    <mergeCell ref="M36:N36"/>
    <mergeCell ref="O36:P36"/>
    <mergeCell ref="A35:B35"/>
    <mergeCell ref="C35:D35"/>
    <mergeCell ref="E35:J35"/>
    <mergeCell ref="K35:L35"/>
    <mergeCell ref="M35:N35"/>
    <mergeCell ref="O35:P35"/>
    <mergeCell ref="A34:B34"/>
    <mergeCell ref="C34:D34"/>
    <mergeCell ref="E34:J34"/>
    <mergeCell ref="K34:L34"/>
    <mergeCell ref="M34:N34"/>
    <mergeCell ref="O34:P34"/>
    <mergeCell ref="A33:B33"/>
    <mergeCell ref="C33:D33"/>
    <mergeCell ref="E33:J33"/>
    <mergeCell ref="K33:L33"/>
    <mergeCell ref="M33:N33"/>
    <mergeCell ref="O33:P33"/>
    <mergeCell ref="A32:B32"/>
    <mergeCell ref="C32:D32"/>
    <mergeCell ref="E32:J32"/>
    <mergeCell ref="K32:L32"/>
    <mergeCell ref="M32:N32"/>
    <mergeCell ref="O32:P32"/>
    <mergeCell ref="A31:B31"/>
    <mergeCell ref="C31:D31"/>
    <mergeCell ref="E31:J31"/>
    <mergeCell ref="K31:L31"/>
    <mergeCell ref="M31:N31"/>
    <mergeCell ref="O31:P31"/>
    <mergeCell ref="A30:B30"/>
    <mergeCell ref="C30:D30"/>
    <mergeCell ref="E30:J30"/>
    <mergeCell ref="K30:L30"/>
    <mergeCell ref="M30:N30"/>
    <mergeCell ref="O30:P30"/>
    <mergeCell ref="A28:B28"/>
    <mergeCell ref="C28:J28"/>
    <mergeCell ref="K28:L28"/>
    <mergeCell ref="M28:N28"/>
    <mergeCell ref="O28:P28"/>
    <mergeCell ref="A29:B29"/>
    <mergeCell ref="C29:J29"/>
    <mergeCell ref="K29:L29"/>
    <mergeCell ref="M29:N29"/>
    <mergeCell ref="O29:P29"/>
    <mergeCell ref="A27:B27"/>
    <mergeCell ref="C27:D27"/>
    <mergeCell ref="E27:J27"/>
    <mergeCell ref="K27:L27"/>
    <mergeCell ref="M27:N27"/>
    <mergeCell ref="O27:P27"/>
    <mergeCell ref="A26:B26"/>
    <mergeCell ref="C26:D26"/>
    <mergeCell ref="E26:J26"/>
    <mergeCell ref="K26:L26"/>
    <mergeCell ref="M26:N26"/>
    <mergeCell ref="O26:P26"/>
    <mergeCell ref="A24:B24"/>
    <mergeCell ref="C24:J24"/>
    <mergeCell ref="K24:L24"/>
    <mergeCell ref="M24:N24"/>
    <mergeCell ref="O24:P24"/>
    <mergeCell ref="A25:B25"/>
    <mergeCell ref="C25:J25"/>
    <mergeCell ref="K25:L25"/>
    <mergeCell ref="M25:N25"/>
    <mergeCell ref="O25:P25"/>
    <mergeCell ref="A22:B22"/>
    <mergeCell ref="C22:J22"/>
    <mergeCell ref="K22:L22"/>
    <mergeCell ref="M22:N22"/>
    <mergeCell ref="O22:P22"/>
    <mergeCell ref="A23:B23"/>
    <mergeCell ref="C23:J23"/>
    <mergeCell ref="K23:L23"/>
    <mergeCell ref="M23:N23"/>
    <mergeCell ref="O23:P23"/>
    <mergeCell ref="A20:B20"/>
    <mergeCell ref="C20:J20"/>
    <mergeCell ref="K20:L20"/>
    <mergeCell ref="M20:N20"/>
    <mergeCell ref="O20:P20"/>
    <mergeCell ref="A21:B21"/>
    <mergeCell ref="C21:J21"/>
    <mergeCell ref="K21:L21"/>
    <mergeCell ref="M21:N21"/>
    <mergeCell ref="O21:P21"/>
    <mergeCell ref="A18:B18"/>
    <mergeCell ref="C18:J18"/>
    <mergeCell ref="K18:L18"/>
    <mergeCell ref="M18:N18"/>
    <mergeCell ref="O18:P18"/>
    <mergeCell ref="A19:B19"/>
    <mergeCell ref="C19:J19"/>
    <mergeCell ref="K19:L19"/>
    <mergeCell ref="M19:N19"/>
    <mergeCell ref="O19:P19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A7:P7"/>
    <mergeCell ref="A8:P8"/>
    <mergeCell ref="K9:L9"/>
    <mergeCell ref="M9:N9"/>
    <mergeCell ref="O9:P9"/>
    <mergeCell ref="A9:B9"/>
    <mergeCell ref="C9:J9"/>
    <mergeCell ref="A1:B1"/>
    <mergeCell ref="A2:B2"/>
    <mergeCell ref="A3:B3"/>
    <mergeCell ref="A4:B4"/>
    <mergeCell ref="A5:B5"/>
    <mergeCell ref="A6:P6"/>
    <mergeCell ref="A59:B59"/>
    <mergeCell ref="C59:D59"/>
    <mergeCell ref="E59:J59"/>
    <mergeCell ref="K59:L59"/>
    <mergeCell ref="M59:N59"/>
    <mergeCell ref="O59:P59"/>
    <mergeCell ref="A67:B67"/>
    <mergeCell ref="C67:D67"/>
    <mergeCell ref="E67:J67"/>
    <mergeCell ref="K67:L67"/>
    <mergeCell ref="M67:N67"/>
    <mergeCell ref="O67:P67"/>
    <mergeCell ref="A68:B68"/>
    <mergeCell ref="C68:D68"/>
    <mergeCell ref="E68:J68"/>
    <mergeCell ref="K68:L68"/>
    <mergeCell ref="M68:N68"/>
    <mergeCell ref="O68:P68"/>
    <mergeCell ref="A99:B99"/>
    <mergeCell ref="C99:D99"/>
    <mergeCell ref="E99:J99"/>
    <mergeCell ref="K99:L99"/>
    <mergeCell ref="M99:N99"/>
    <mergeCell ref="O99:P99"/>
    <mergeCell ref="A104:B104"/>
    <mergeCell ref="C104:D104"/>
    <mergeCell ref="E104:J104"/>
    <mergeCell ref="K104:L104"/>
    <mergeCell ref="M104:N104"/>
    <mergeCell ref="O104:P104"/>
    <mergeCell ref="A105:B105"/>
    <mergeCell ref="C105:D105"/>
    <mergeCell ref="E105:J105"/>
    <mergeCell ref="K105:L105"/>
    <mergeCell ref="M105:N105"/>
    <mergeCell ref="O105:P105"/>
    <mergeCell ref="A116:B116"/>
    <mergeCell ref="C116:D116"/>
    <mergeCell ref="E116:J116"/>
    <mergeCell ref="K116:L116"/>
    <mergeCell ref="M116:N116"/>
    <mergeCell ref="O116:P116"/>
    <mergeCell ref="A139:B139"/>
    <mergeCell ref="C139:D139"/>
    <mergeCell ref="E139:J139"/>
    <mergeCell ref="K139:L139"/>
    <mergeCell ref="M139:N139"/>
    <mergeCell ref="O139:P139"/>
  </mergeCells>
  <printOptions/>
  <pageMargins left="0.75" right="0.75" top="1" bottom="1" header="0.5" footer="0.5"/>
  <pageSetup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Bujanić</dc:creator>
  <cp:keywords/>
  <dc:description/>
  <cp:lastModifiedBy>Gorana</cp:lastModifiedBy>
  <dcterms:created xsi:type="dcterms:W3CDTF">2023-08-08T10:32:56Z</dcterms:created>
  <dcterms:modified xsi:type="dcterms:W3CDTF">2023-08-28T11:05:26Z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